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3\Desktop\меню\2025\Февраль 2025\"/>
    </mc:Choice>
  </mc:AlternateContent>
  <bookViews>
    <workbookView xWindow="0" yWindow="0" windowWidth="28800" windowHeight="12330"/>
  </bookViews>
  <sheets>
    <sheet name="Лист1" sheetId="1" r:id="rId1"/>
    <sheet name="Лист2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3" i="1" l="1"/>
  <c r="I13" i="1"/>
  <c r="L23" i="1"/>
  <c r="L24" i="1" s="1"/>
  <c r="K23" i="1"/>
  <c r="J23" i="1"/>
  <c r="K13" i="1"/>
  <c r="J13" i="1"/>
  <c r="I23" i="1"/>
  <c r="I24" i="1" s="1"/>
  <c r="H23" i="1"/>
  <c r="H24" i="1" s="1"/>
  <c r="J24" i="1" l="1"/>
  <c r="K24" i="1"/>
  <c r="B24" i="1" l="1"/>
  <c r="A24" i="1"/>
  <c r="G23" i="1"/>
  <c r="B14" i="1"/>
  <c r="A14" i="1"/>
  <c r="G13" i="1"/>
  <c r="G24" i="1" s="1"/>
</calcChain>
</file>

<file path=xl/sharedStrings.xml><?xml version="1.0" encoding="utf-8"?>
<sst xmlns="http://schemas.openxmlformats.org/spreadsheetml/2006/main" count="53" uniqueCount="51">
  <si>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</si>
  <si>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</si>
  <si>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</si>
  <si>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</si>
  <si>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</si>
  <si>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</si>
  <si>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</si>
  <si>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</si>
  <si>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</si>
  <si>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</si>
  <si>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</si>
  <si>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</si>
  <si>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</si>
  <si>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</si>
  <si>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</si>
  <si>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</si>
  <si>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</si>
  <si>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</si>
  <si>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</si>
  <si>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</si>
  <si>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</si>
  <si>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</si>
  <si>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</si>
  <si>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</si>
  <si>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</si>
  <si>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</si>
  <si>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</si>
  <si>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</si>
  <si>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</si>
  <si>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</si>
  <si>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</si>
  <si>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</si>
  <si>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</si>
  <si>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</si>
  <si>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</si>
  <si>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</si>
  <si>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</si>
  <si>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</t>
  </si>
  <si>
    <t>Хлеб ржано-пшеничный/ Хлеб пшеничный</t>
  </si>
  <si>
    <t>ТТК от 2021г</t>
  </si>
  <si>
    <t>Плоды и ягоды свежие (яблоки)</t>
  </si>
  <si>
    <t>ТТК 2014г</t>
  </si>
  <si>
    <t>ТТК от 01.11.2022</t>
  </si>
  <si>
    <t>№ 338</t>
  </si>
  <si>
    <t>Каша рисовая вязкая</t>
  </si>
  <si>
    <t>Котлеты "Аппетитные" мясо-куриные</t>
  </si>
  <si>
    <t>Форма ежедневного меню приготавливаемых блюд</t>
  </si>
  <si>
    <t>Февраль</t>
  </si>
  <si>
    <t>МБОУ "Гимназия №183" Советского района г.Казани</t>
  </si>
  <si>
    <t>Директор</t>
  </si>
  <si>
    <t>С.А. Галинова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</si>
</sst>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4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2" fillId="4" borderId="2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2" borderId="2" xfId="0" applyFont="1" applyFill="1" applyBorder="1" applyProtection="1">
      <protection locked="0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8" fillId="0" borderId="0" xfId="0" applyFont="1" applyAlignment="1">
      <alignment horizontal="center" vertical="top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4" fillId="0" borderId="14" xfId="0" applyFont="1" applyBorder="1"/>
    <xf numFmtId="0" fontId="4" fillId="0" borderId="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0" borderId="1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3" fillId="0" borderId="18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164" fontId="3" fillId="2" borderId="1" xfId="0" applyNumberFormat="1" applyFont="1" applyFill="1" applyBorder="1" applyAlignment="1" applyProtection="1">
      <alignment horizontal="center" vertical="top" wrapText="1"/>
      <protection locked="0"/>
    </xf>
    <xf numFmtId="164" fontId="3" fillId="2" borderId="2" xfId="0" applyNumberFormat="1" applyFont="1" applyFill="1" applyBorder="1" applyAlignment="1" applyProtection="1">
      <alignment horizontal="center" vertical="top" wrapText="1"/>
      <protection locked="0"/>
    </xf>
    <xf numFmtId="164" fontId="3" fillId="0" borderId="2" xfId="0" applyNumberFormat="1" applyFont="1" applyBorder="1" applyAlignment="1">
      <alignment horizontal="center" vertical="top" wrapText="1"/>
    </xf>
    <xf numFmtId="0" fontId="12" fillId="3" borderId="21" xfId="0" applyFont="1" applyFill="1" applyBorder="1" applyAlignment="1">
      <alignment horizontal="center" vertical="center" wrapText="1"/>
    </xf>
    <xf numFmtId="0" fontId="13" fillId="3" borderId="2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4"/>
  <sheetViews>
    <sheetView tabSelected="1" zoomScale="118" zoomScaleNormal="118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F30" sqref="F30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15" style="1" customWidth="1"/>
    <col min="6" max="6" width="52.5703125" style="2" customWidth="1"/>
    <col min="7" max="7" width="9.28515625" style="2" customWidth="1"/>
    <col min="8" max="8" width="10" style="2" customWidth="1"/>
    <col min="9" max="9" width="7.5703125" style="2" customWidth="1"/>
    <col min="10" max="10" width="9.42578125" style="2" customWidth="1"/>
    <col min="11" max="11" width="10.28515625" style="2" customWidth="1"/>
    <col min="12" max="12" width="10.5703125" style="2" customWidth="1"/>
    <col min="13" max="16384" width="9.140625" style="2"/>
  </cols>
  <sheetData>
    <row r="1" spans="1:12" ht="15" x14ac:dyDescent="0.25">
      <c r="A1" s="4" t="s">
        <v>5</v>
      </c>
      <c r="B1" s="5"/>
      <c r="C1" s="52" t="s">
        <v>48</v>
      </c>
      <c r="D1" s="53"/>
      <c r="E1" s="53"/>
      <c r="F1" s="53"/>
      <c r="G1" s="6" t="s">
        <v>14</v>
      </c>
      <c r="H1" s="5" t="s">
        <v>15</v>
      </c>
      <c r="I1" s="54" t="s">
        <v>49</v>
      </c>
      <c r="J1" s="54"/>
      <c r="K1" s="54"/>
      <c r="L1" s="54"/>
    </row>
    <row r="2" spans="1:12" ht="18.75" x14ac:dyDescent="0.2">
      <c r="A2" s="7" t="s">
        <v>46</v>
      </c>
      <c r="B2" s="5"/>
      <c r="C2" s="5"/>
      <c r="D2" s="4"/>
      <c r="E2" s="4"/>
      <c r="F2" s="5"/>
      <c r="G2" s="5"/>
      <c r="H2" s="5" t="s">
        <v>16</v>
      </c>
      <c r="I2" s="54" t="s">
        <v>50</v>
      </c>
      <c r="J2" s="54"/>
      <c r="K2" s="54"/>
      <c r="L2" s="54"/>
    </row>
    <row r="3" spans="1:12" ht="17.25" customHeight="1" x14ac:dyDescent="0.2">
      <c r="A3" s="8" t="s">
        <v>6</v>
      </c>
      <c r="B3" s="5"/>
      <c r="C3" s="5"/>
      <c r="D3" s="9"/>
      <c r="E3" s="9"/>
      <c r="F3" s="10" t="s">
        <v>7</v>
      </c>
      <c r="G3" s="5"/>
      <c r="H3" s="5" t="s">
        <v>17</v>
      </c>
      <c r="I3" s="11">
        <v>10</v>
      </c>
      <c r="J3" s="11" t="s">
        <v>47</v>
      </c>
      <c r="K3" s="12">
        <v>2025</v>
      </c>
      <c r="L3" s="4"/>
    </row>
    <row r="4" spans="1:12" ht="13.5" thickBot="1" x14ac:dyDescent="0.25">
      <c r="A4" s="5"/>
      <c r="B4" s="5"/>
      <c r="C4" s="5"/>
      <c r="D4" s="8"/>
      <c r="E4" s="8"/>
      <c r="F4" s="5"/>
      <c r="G4" s="5"/>
      <c r="H4" s="5"/>
      <c r="I4" s="13" t="s">
        <v>34</v>
      </c>
      <c r="J4" s="13" t="s">
        <v>35</v>
      </c>
      <c r="K4" s="13" t="s">
        <v>36</v>
      </c>
      <c r="L4" s="5"/>
    </row>
    <row r="5" spans="1:12" ht="32.25" thickBot="1" x14ac:dyDescent="0.25">
      <c r="A5" s="14" t="s">
        <v>12</v>
      </c>
      <c r="B5" s="15" t="s">
        <v>13</v>
      </c>
      <c r="C5" s="16" t="s">
        <v>0</v>
      </c>
      <c r="D5" s="16" t="s">
        <v>11</v>
      </c>
      <c r="E5" s="17" t="s">
        <v>9</v>
      </c>
      <c r="F5" s="16" t="s">
        <v>10</v>
      </c>
      <c r="G5" s="16" t="s">
        <v>32</v>
      </c>
      <c r="H5" s="16" t="s">
        <v>33</v>
      </c>
      <c r="I5" s="16" t="s">
        <v>8</v>
      </c>
      <c r="J5" s="16" t="s">
        <v>1</v>
      </c>
      <c r="K5" s="16" t="s">
        <v>2</v>
      </c>
      <c r="L5" s="16" t="s">
        <v>3</v>
      </c>
    </row>
    <row r="6" spans="1:12" ht="15.75" thickBot="1" x14ac:dyDescent="0.3">
      <c r="A6" s="18">
        <v>2</v>
      </c>
      <c r="B6" s="19">
        <v>1</v>
      </c>
      <c r="C6" s="20" t="s">
        <v>18</v>
      </c>
      <c r="D6" s="21" t="s">
        <v>19</v>
      </c>
      <c r="E6" s="24" t="s">
        <v>42</v>
      </c>
      <c r="F6" s="22" t="s">
        <v>45</v>
      </c>
      <c r="G6" s="23">
        <v>90</v>
      </c>
      <c r="H6" s="23"/>
      <c r="I6" s="23">
        <v>216</v>
      </c>
      <c r="J6" s="47">
        <v>13.795</v>
      </c>
      <c r="K6" s="47">
        <v>14.749000000000001</v>
      </c>
      <c r="L6" s="47">
        <v>7.9960000000000004</v>
      </c>
    </row>
    <row r="7" spans="1:12" ht="15" x14ac:dyDescent="0.25">
      <c r="A7" s="25"/>
      <c r="B7" s="26"/>
      <c r="C7" s="27"/>
      <c r="D7" s="21" t="s">
        <v>19</v>
      </c>
      <c r="E7" s="32" t="s">
        <v>41</v>
      </c>
      <c r="F7" s="31" t="s">
        <v>44</v>
      </c>
      <c r="G7" s="29">
        <v>150</v>
      </c>
      <c r="H7" s="29"/>
      <c r="I7" s="29">
        <v>142</v>
      </c>
      <c r="J7" s="48">
        <v>2.3029999999999999</v>
      </c>
      <c r="K7" s="48">
        <v>4.1289999999999996</v>
      </c>
      <c r="L7" s="48">
        <v>23.943999999999999</v>
      </c>
    </row>
    <row r="8" spans="1:12" ht="15" x14ac:dyDescent="0.25">
      <c r="A8" s="25"/>
      <c r="B8" s="26"/>
      <c r="C8" s="27"/>
      <c r="D8" s="30" t="s">
        <v>20</v>
      </c>
      <c r="E8" s="32" t="s">
        <v>39</v>
      </c>
      <c r="F8" s="31" t="s">
        <v>37</v>
      </c>
      <c r="G8" s="29">
        <v>208</v>
      </c>
      <c r="H8" s="29"/>
      <c r="I8" s="29">
        <v>32</v>
      </c>
      <c r="J8" s="48">
        <v>2.1000000000000001E-2</v>
      </c>
      <c r="K8" s="48">
        <v>5.0000000000000001E-3</v>
      </c>
      <c r="L8" s="48">
        <v>7.9889999999999999</v>
      </c>
    </row>
    <row r="9" spans="1:12" ht="15.75" x14ac:dyDescent="0.25">
      <c r="A9" s="25"/>
      <c r="B9" s="26"/>
      <c r="C9" s="27"/>
      <c r="D9" s="30" t="s">
        <v>21</v>
      </c>
      <c r="E9" s="32"/>
      <c r="F9" s="3" t="s">
        <v>38</v>
      </c>
      <c r="G9" s="29">
        <v>40</v>
      </c>
      <c r="H9" s="29"/>
      <c r="I9" s="29">
        <v>91</v>
      </c>
      <c r="J9" s="48">
        <v>2.52</v>
      </c>
      <c r="K9" s="48">
        <v>0.36</v>
      </c>
      <c r="L9" s="48">
        <v>18.84</v>
      </c>
    </row>
    <row r="10" spans="1:12" ht="15" x14ac:dyDescent="0.25">
      <c r="A10" s="25"/>
      <c r="B10" s="26"/>
      <c r="C10" s="27"/>
      <c r="D10" s="30" t="s">
        <v>22</v>
      </c>
      <c r="E10" s="32" t="s">
        <v>43</v>
      </c>
      <c r="F10" s="31" t="s">
        <v>40</v>
      </c>
      <c r="G10" s="29">
        <v>90</v>
      </c>
      <c r="H10" s="29"/>
      <c r="I10" s="29">
        <v>42</v>
      </c>
      <c r="J10" s="48">
        <v>0.36</v>
      </c>
      <c r="K10" s="48">
        <v>0.36</v>
      </c>
      <c r="L10" s="48">
        <v>8.82</v>
      </c>
    </row>
    <row r="11" spans="1:12" ht="15" x14ac:dyDescent="0.25">
      <c r="A11" s="25"/>
      <c r="B11" s="26"/>
      <c r="C11" s="27"/>
      <c r="D11" s="28"/>
      <c r="E11" s="32"/>
      <c r="F11" s="31"/>
      <c r="G11" s="29"/>
      <c r="H11" s="29"/>
      <c r="I11" s="29"/>
      <c r="J11" s="29"/>
      <c r="K11" s="29"/>
      <c r="L11" s="29"/>
    </row>
    <row r="12" spans="1:12" ht="15" x14ac:dyDescent="0.25">
      <c r="A12" s="25"/>
      <c r="B12" s="26"/>
      <c r="C12" s="27"/>
      <c r="D12" s="28"/>
      <c r="E12" s="32"/>
      <c r="F12" s="31"/>
      <c r="G12" s="29"/>
      <c r="H12" s="29"/>
      <c r="I12" s="29"/>
      <c r="J12" s="29"/>
      <c r="K12" s="29"/>
      <c r="L12" s="29"/>
    </row>
    <row r="13" spans="1:12" ht="15" x14ac:dyDescent="0.25">
      <c r="A13" s="33"/>
      <c r="B13" s="34"/>
      <c r="C13" s="35"/>
      <c r="D13" s="36" t="s">
        <v>31</v>
      </c>
      <c r="E13" s="39"/>
      <c r="F13" s="37"/>
      <c r="G13" s="38">
        <f>SUM(G6:G12)</f>
        <v>578</v>
      </c>
      <c r="H13" s="38"/>
      <c r="I13" s="38">
        <f>SUM(I6:I10)</f>
        <v>523</v>
      </c>
      <c r="J13" s="38">
        <f t="shared" ref="J13:K13" si="0">SUM(J6:J12)</f>
        <v>18.998999999999999</v>
      </c>
      <c r="K13" s="38">
        <f t="shared" si="0"/>
        <v>19.602999999999998</v>
      </c>
      <c r="L13" s="49">
        <f>SUM(L6:L10)</f>
        <v>67.588999999999999</v>
      </c>
    </row>
    <row r="14" spans="1:12" ht="15" x14ac:dyDescent="0.25">
      <c r="A14" s="40">
        <f>A6</f>
        <v>2</v>
      </c>
      <c r="B14" s="41">
        <f>B6</f>
        <v>1</v>
      </c>
      <c r="C14" s="42" t="s">
        <v>23</v>
      </c>
      <c r="D14" s="30" t="s">
        <v>24</v>
      </c>
      <c r="E14" s="32"/>
      <c r="F14" s="31"/>
      <c r="G14" s="29"/>
      <c r="H14" s="29"/>
      <c r="I14" s="29"/>
      <c r="J14" s="29"/>
      <c r="K14" s="29"/>
      <c r="L14" s="29"/>
    </row>
    <row r="15" spans="1:12" ht="15" x14ac:dyDescent="0.25">
      <c r="A15" s="25"/>
      <c r="B15" s="26"/>
      <c r="C15" s="27"/>
      <c r="D15" s="30" t="s">
        <v>25</v>
      </c>
      <c r="E15" s="32"/>
      <c r="F15" s="31"/>
      <c r="G15" s="29"/>
      <c r="H15" s="29"/>
      <c r="I15" s="29"/>
      <c r="J15" s="29"/>
      <c r="K15" s="29"/>
      <c r="L15" s="29"/>
    </row>
    <row r="16" spans="1:12" ht="15" x14ac:dyDescent="0.25">
      <c r="A16" s="25"/>
      <c r="B16" s="26"/>
      <c r="C16" s="27"/>
      <c r="D16" s="30" t="s">
        <v>26</v>
      </c>
      <c r="E16" s="32"/>
      <c r="F16" s="31"/>
      <c r="G16" s="29"/>
      <c r="H16" s="29"/>
      <c r="I16" s="29"/>
      <c r="J16" s="29"/>
      <c r="K16" s="29"/>
      <c r="L16" s="29"/>
    </row>
    <row r="17" spans="1:12" ht="15" x14ac:dyDescent="0.25">
      <c r="A17" s="25"/>
      <c r="B17" s="26"/>
      <c r="C17" s="27"/>
      <c r="D17" s="30" t="s">
        <v>27</v>
      </c>
      <c r="E17" s="32"/>
      <c r="F17" s="31"/>
      <c r="G17" s="29"/>
      <c r="H17" s="29"/>
      <c r="I17" s="29"/>
      <c r="J17" s="29"/>
      <c r="K17" s="29"/>
      <c r="L17" s="29"/>
    </row>
    <row r="18" spans="1:12" ht="15" x14ac:dyDescent="0.25">
      <c r="A18" s="25"/>
      <c r="B18" s="26"/>
      <c r="C18" s="27"/>
      <c r="D18" s="30" t="s">
        <v>28</v>
      </c>
      <c r="E18" s="32"/>
      <c r="F18" s="31"/>
      <c r="G18" s="29"/>
      <c r="H18" s="29"/>
      <c r="I18" s="29"/>
      <c r="J18" s="29"/>
      <c r="K18" s="29"/>
      <c r="L18" s="29"/>
    </row>
    <row r="19" spans="1:12" ht="15" x14ac:dyDescent="0.25">
      <c r="A19" s="25"/>
      <c r="B19" s="26"/>
      <c r="C19" s="27"/>
      <c r="D19" s="30" t="s">
        <v>29</v>
      </c>
      <c r="E19" s="32"/>
      <c r="F19" s="31"/>
      <c r="G19" s="29"/>
      <c r="H19" s="29"/>
      <c r="I19" s="29"/>
      <c r="J19" s="29"/>
      <c r="K19" s="29"/>
      <c r="L19" s="29"/>
    </row>
    <row r="20" spans="1:12" ht="15" x14ac:dyDescent="0.25">
      <c r="A20" s="25"/>
      <c r="B20" s="26"/>
      <c r="C20" s="27"/>
      <c r="D20" s="30" t="s">
        <v>30</v>
      </c>
      <c r="E20" s="32"/>
      <c r="F20" s="31"/>
      <c r="G20" s="29"/>
      <c r="H20" s="29"/>
      <c r="I20" s="29"/>
      <c r="J20" s="29"/>
      <c r="K20" s="29"/>
      <c r="L20" s="29"/>
    </row>
    <row r="21" spans="1:12" ht="15" x14ac:dyDescent="0.25">
      <c r="A21" s="25"/>
      <c r="B21" s="26"/>
      <c r="C21" s="27"/>
      <c r="D21" s="28"/>
      <c r="E21" s="32"/>
      <c r="F21" s="31"/>
      <c r="G21" s="29"/>
      <c r="H21" s="29"/>
      <c r="I21" s="29"/>
      <c r="J21" s="29"/>
      <c r="K21" s="29"/>
      <c r="L21" s="29"/>
    </row>
    <row r="22" spans="1:12" ht="15" x14ac:dyDescent="0.25">
      <c r="A22" s="25"/>
      <c r="B22" s="26"/>
      <c r="C22" s="27"/>
      <c r="D22" s="28"/>
      <c r="E22" s="32"/>
      <c r="F22" s="31"/>
      <c r="G22" s="29"/>
      <c r="H22" s="29"/>
      <c r="I22" s="29"/>
      <c r="J22" s="29"/>
      <c r="K22" s="29"/>
      <c r="L22" s="29"/>
    </row>
    <row r="23" spans="1:12" ht="15" x14ac:dyDescent="0.25">
      <c r="A23" s="33"/>
      <c r="B23" s="34"/>
      <c r="C23" s="35"/>
      <c r="D23" s="36" t="s">
        <v>31</v>
      </c>
      <c r="E23" s="39"/>
      <c r="F23" s="37"/>
      <c r="G23" s="38">
        <f>SUM(G14:G22)</f>
        <v>0</v>
      </c>
      <c r="H23" s="38">
        <f t="shared" ref="H23:L23" si="1">SUM(H14:H22)</f>
        <v>0</v>
      </c>
      <c r="I23" s="38">
        <f t="shared" si="1"/>
        <v>0</v>
      </c>
      <c r="J23" s="38">
        <f t="shared" si="1"/>
        <v>0</v>
      </c>
      <c r="K23" s="38">
        <f t="shared" si="1"/>
        <v>0</v>
      </c>
      <c r="L23" s="38">
        <f t="shared" si="1"/>
        <v>0</v>
      </c>
    </row>
    <row r="24" spans="1:12" ht="15" thickBot="1" x14ac:dyDescent="0.25">
      <c r="A24" s="43">
        <f>A6</f>
        <v>2</v>
      </c>
      <c r="B24" s="44">
        <f>B6</f>
        <v>1</v>
      </c>
      <c r="C24" s="50" t="s">
        <v>4</v>
      </c>
      <c r="D24" s="51"/>
      <c r="E24" s="46"/>
      <c r="F24" s="45"/>
      <c r="G24" s="46">
        <f>G13+G23</f>
        <v>578</v>
      </c>
      <c r="H24" s="46">
        <f t="shared" ref="H24:L24" si="2">H13+H23</f>
        <v>0</v>
      </c>
      <c r="I24" s="46">
        <f t="shared" si="2"/>
        <v>523</v>
      </c>
      <c r="J24" s="46">
        <f t="shared" si="2"/>
        <v>18.998999999999999</v>
      </c>
      <c r="K24" s="46">
        <f t="shared" si="2"/>
        <v>19.602999999999998</v>
      </c>
      <c r="L24" s="46">
        <f t="shared" si="2"/>
        <v>67.588999999999999</v>
      </c>
    </row>
  </sheetData>
  <mergeCells count="4">
    <mergeCell ref="C1:F1"/>
    <mergeCell ref="I1:L1"/>
    <mergeCell ref="I2:L2"/>
    <mergeCell ref="C24:D24"/>
  </mergeCells>
  <pageMargins left="0.70866141732283472" right="0.70866141732283472" top="0.74803149606299213" bottom="0.74803149606299213" header="0.31496062992125984" footer="0.31496062992125984"/>
  <pageSetup paperSize="9" scale="5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183</cp:lastModifiedBy>
  <cp:lastPrinted>2024-10-28T10:36:22Z</cp:lastPrinted>
  <dcterms:created xsi:type="dcterms:W3CDTF">2022-05-16T14:23:56Z</dcterms:created>
  <dcterms:modified xsi:type="dcterms:W3CDTF">2025-01-28T09:09:53Z</dcterms:modified>
</cp:coreProperties>
</file>