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372" windowWidth="17496" windowHeight="93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J13" i="1"/>
  <c r="J24" s="1"/>
  <c r="F13"/>
  <c r="I13"/>
  <c r="B233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33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19"/>
  <c r="B100"/>
  <c r="A100"/>
  <c r="L99"/>
  <c r="B90"/>
  <c r="A90"/>
  <c r="L89"/>
  <c r="L100" s="1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43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24"/>
  <c r="L25" s="1"/>
  <c r="H13"/>
  <c r="G13"/>
  <c r="I24" l="1"/>
  <c r="G24"/>
  <c r="F157"/>
  <c r="F195"/>
  <c r="H24"/>
  <c r="F24"/>
  <c r="L234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<sst xmlns="http://schemas.openxmlformats.org/spreadsheetml/2006/main" count="480" uniqueCount="70">
  <si>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</si>
  <si>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</si>
  <si>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</si>
  <si>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</si>
  <si>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</si>
  <si>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</si>
  <si>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</si>
  <si>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</si>
  <si>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</si>
  <si>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</si>
  <si>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</si>
  <si>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</si>
  <si>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</si>
  <si>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</si>
  <si>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</si>
  <si>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</si>
  <si>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</si>
  <si>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</si>
  <si>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</si>
  <si>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</si>
  <si>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</si>
  <si>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</si>
  <si>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</si>
  <si>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</si>
  <si>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</si>
  <si>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</si>
  <si>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</si>
  <si>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</si>
  <si>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</si>
  <si>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</si>
  <si>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</si>
  <si>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</si>
  <si>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</si>
  <si>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</si>
  <si>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</si>
  <si>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</si>
  <si>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</si>
  <si>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</si>
  <si>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</si>
  <si>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</si>
  <si>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</si>
  <si>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</si>
  <si>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</si>
  <si>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</si>
  <si>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</si>
  <si>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</si>
  <si>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</si>
  <si>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</si>
  <si>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</si>
  <si>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</si>
  <si>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</si>
  <si>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</si>
  <si>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</si>
  <si>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</si>
  <si>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</si>
  <si>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</si>
  <si>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</si>
  <si>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</si>
  <si>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заскуска</t>
  </si>
  <si>
    <t xml:space="preserve"> ФРУКТЫ СВЕЖИЕ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</si>
  <si>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</si>
  <si>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</si>
  <si>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</si>
  <si>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</si>
  <si>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</si>
  <si>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ВИНЕГРЕТ ОВОЩНОЙ</t>
  </si>
  <si>
    <t>ИКРА МОРКОВНАЯ</t>
  </si>
  <si>
    <t>САЛАТ КАРТОФЕЛЬНЫЙ С ОГУРЦАМИ СОЛЕНЫМИ</t>
  </si>
  <si>
    <t>МБОУ "Покровско-Урустамакская СОШ"</t>
  </si>
  <si>
    <t>Тараканов И.А.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</si>
</sst>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110" t="s">
        <v>68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7.399999999999999">
      <c r="A2" s="34" t="s">
        <v>6</v>
      </c>
      <c r="C2" s="2"/>
      <c r="G2" s="2" t="s">
        <v>18</v>
      </c>
      <c r="H2" s="112" t="s">
        <v>69</v>
      </c>
      <c r="I2" s="112"/>
      <c r="J2" s="112"/>
      <c r="K2" s="112"/>
    </row>
    <row r="3" spans="1:12" ht="17.25" customHeight="1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>
      <c r="A6" s="19">
        <v>1</v>
      </c>
      <c r="B6" s="20">
        <v>1</v>
      </c>
      <c r="C6" s="21" t="s">
        <v>20</v>
      </c>
      <c r="D6" s="64" t="s">
        <v>58</v>
      </c>
      <c r="E6" s="85" t="s">
        <v>66</v>
      </c>
      <c r="F6" s="86">
        <v>60</v>
      </c>
      <c r="G6" s="87">
        <v>0.87</v>
      </c>
      <c r="H6" s="87">
        <v>0.06</v>
      </c>
      <c r="I6" s="87">
        <v>5.17</v>
      </c>
      <c r="J6" s="87">
        <v>54.72</v>
      </c>
      <c r="K6" s="88">
        <v>54</v>
      </c>
      <c r="L6" s="38">
        <v>77.760000000000005</v>
      </c>
    </row>
    <row r="7" spans="1:12" ht="14.4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 thickBot="1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4.4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17.13</v>
      </c>
      <c r="H13" s="18">
        <f t="shared" si="0"/>
        <v>15.99</v>
      </c>
      <c r="I13" s="18">
        <f t="shared" si="0"/>
        <v>83.2</v>
      </c>
      <c r="J13" s="18">
        <f t="shared" si="0"/>
        <v>589.42000000000007</v>
      </c>
      <c r="K13" s="24"/>
      <c r="L13" s="38">
        <v>77.760000000000005</v>
      </c>
    </row>
    <row r="14" spans="1:12" ht="14.4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17.13</v>
      </c>
      <c r="H24" s="31">
        <f t="shared" si="3"/>
        <v>15.99</v>
      </c>
      <c r="I24" s="31">
        <f t="shared" si="3"/>
        <v>83.2</v>
      </c>
      <c r="J24" s="31">
        <f t="shared" si="3"/>
        <v>589.42000000000007</v>
      </c>
      <c r="K24" s="31"/>
      <c r="L24" s="31">
        <f t="shared" ref="L24:L25" si="4">L13+L23</f>
        <v>77.760000000000005</v>
      </c>
    </row>
    <row r="25" spans="1:12" ht="15" thickBot="1">
      <c r="A25" s="13">
        <v>1</v>
      </c>
      <c r="B25" s="14">
        <v>2</v>
      </c>
      <c r="C25" s="21" t="s">
        <v>20</v>
      </c>
      <c r="D25" s="64" t="s">
        <v>21</v>
      </c>
      <c r="E25" s="85" t="s">
        <v>54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55</v>
      </c>
      <c r="L25" s="99">
        <f t="shared" si="4"/>
        <v>77.760000000000005</v>
      </c>
    </row>
    <row r="26" spans="1:12" ht="14.4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4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4">
      <c r="A44" s="19">
        <v>1</v>
      </c>
      <c r="B44" s="20">
        <v>3</v>
      </c>
      <c r="C44" s="21" t="s">
        <v>20</v>
      </c>
      <c r="D44" s="6" t="s">
        <v>24</v>
      </c>
      <c r="E44" s="89" t="s">
        <v>59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>
      <c r="A45" s="22"/>
      <c r="B45" s="14"/>
      <c r="C45" s="10"/>
      <c r="D45" s="100" t="s">
        <v>21</v>
      </c>
      <c r="E45" s="85" t="s">
        <v>60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61</v>
      </c>
      <c r="L45" s="40"/>
    </row>
    <row r="46" spans="1:12" ht="14.4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4.4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4.4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4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4">
      <c r="A63" s="19">
        <v>1</v>
      </c>
      <c r="B63" s="20">
        <v>4</v>
      </c>
      <c r="C63" s="21" t="s">
        <v>20</v>
      </c>
      <c r="D63" s="64" t="s">
        <v>26</v>
      </c>
      <c r="E63" s="85" t="s">
        <v>65</v>
      </c>
      <c r="F63" s="86">
        <v>60</v>
      </c>
      <c r="G63" s="87">
        <v>0.96</v>
      </c>
      <c r="H63" s="87">
        <v>3.72</v>
      </c>
      <c r="I63" s="87">
        <v>3.96</v>
      </c>
      <c r="J63" s="87">
        <v>52.8</v>
      </c>
      <c r="K63" s="106">
        <v>47</v>
      </c>
      <c r="L63" s="38">
        <v>77.760000000000005</v>
      </c>
    </row>
    <row r="64" spans="1:12" ht="14.4">
      <c r="A64" s="22"/>
      <c r="B64" s="14"/>
      <c r="C64" s="10"/>
      <c r="D64" s="101" t="s">
        <v>21</v>
      </c>
      <c r="E64" s="85" t="s">
        <v>50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4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4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4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4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4.4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4.4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16.93</v>
      </c>
      <c r="H70" s="18">
        <f t="shared" ref="H70" si="27">SUM(H63:H69)</f>
        <v>19.479999999999997</v>
      </c>
      <c r="I70" s="18">
        <f t="shared" ref="I70" si="28">SUM(I63:I69)</f>
        <v>82.02</v>
      </c>
      <c r="J70" s="18">
        <f t="shared" ref="J70:L70" si="29">SUM(J63:J69)</f>
        <v>585.50000000000011</v>
      </c>
      <c r="K70" s="24"/>
      <c r="L70" s="18">
        <f t="shared" si="29"/>
        <v>77.760000000000005</v>
      </c>
    </row>
    <row r="71" spans="1:12" ht="14.4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16.93</v>
      </c>
      <c r="H81" s="31">
        <f t="shared" ref="H81" si="35">H70+H80</f>
        <v>19.479999999999997</v>
      </c>
      <c r="I81" s="31">
        <f t="shared" ref="I81" si="36">I70+I80</f>
        <v>82.02</v>
      </c>
      <c r="J81" s="31">
        <f t="shared" ref="J81:L81" si="37">J70+J80</f>
        <v>585.50000000000011</v>
      </c>
      <c r="K81" s="31"/>
      <c r="L81" s="31">
        <f t="shared" si="37"/>
        <v>77.760000000000005</v>
      </c>
    </row>
    <row r="82" spans="1:12" ht="14.4">
      <c r="A82" s="19">
        <v>1</v>
      </c>
      <c r="B82" s="20">
        <v>5</v>
      </c>
      <c r="C82" s="21" t="s">
        <v>20</v>
      </c>
      <c r="D82" s="64" t="s">
        <v>26</v>
      </c>
      <c r="E82" s="85" t="s">
        <v>66</v>
      </c>
      <c r="F82" s="86">
        <v>60</v>
      </c>
      <c r="G82" s="87">
        <v>0.87</v>
      </c>
      <c r="H82" s="87">
        <v>0.06</v>
      </c>
      <c r="I82" s="87">
        <v>5.17</v>
      </c>
      <c r="J82" s="87">
        <v>54.72</v>
      </c>
      <c r="K82" s="88">
        <v>54</v>
      </c>
      <c r="L82" s="38">
        <v>77.760000000000005</v>
      </c>
    </row>
    <row r="83" spans="1:12" ht="14.4">
      <c r="A83" s="22"/>
      <c r="B83" s="14"/>
      <c r="C83" s="10"/>
      <c r="D83" s="101" t="s">
        <v>21</v>
      </c>
      <c r="E83" s="89" t="s">
        <v>51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>
      <c r="A84" s="22"/>
      <c r="B84" s="14"/>
      <c r="C84" s="10"/>
      <c r="D84" s="66" t="s">
        <v>22</v>
      </c>
      <c r="E84" s="89" t="s">
        <v>52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4.4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4.4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19.25</v>
      </c>
      <c r="H89" s="18">
        <f t="shared" ref="H89" si="39">SUM(H82:H88)</f>
        <v>18.139999999999997</v>
      </c>
      <c r="I89" s="18">
        <f t="shared" ref="I89" si="40">SUM(I82:I88)</f>
        <v>83.75</v>
      </c>
      <c r="J89" s="18">
        <f t="shared" ref="J89:L89" si="41">SUM(J82:J88)</f>
        <v>574.32000000000005</v>
      </c>
      <c r="K89" s="24"/>
      <c r="L89" s="18">
        <f t="shared" si="41"/>
        <v>77.760000000000005</v>
      </c>
    </row>
    <row r="90" spans="1:12" ht="14.4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>
      <c r="A101" s="19">
        <v>1</v>
      </c>
      <c r="B101" s="20">
        <v>6</v>
      </c>
      <c r="C101" s="21" t="s">
        <v>20</v>
      </c>
      <c r="D101" s="64" t="s">
        <v>21</v>
      </c>
      <c r="E101" s="85" t="s">
        <v>56</v>
      </c>
      <c r="F101" s="102" t="s">
        <v>62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57</v>
      </c>
      <c r="L101" s="38">
        <v>77.760000000000005</v>
      </c>
    </row>
    <row r="102" spans="1:12" ht="14.4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4.4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4.4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4.4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4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4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4">
      <c r="A121" s="13"/>
      <c r="B121" s="14"/>
      <c r="C121" s="10"/>
      <c r="D121" s="65" t="s">
        <v>29</v>
      </c>
      <c r="E121" s="85" t="s">
        <v>53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4.4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4.4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4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>
      <c r="A139" s="19">
        <v>2</v>
      </c>
      <c r="B139" s="20">
        <v>2</v>
      </c>
      <c r="C139" s="21" t="s">
        <v>20</v>
      </c>
      <c r="D139" s="100" t="s">
        <v>21</v>
      </c>
      <c r="E139" s="85" t="s">
        <v>60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61</v>
      </c>
      <c r="L139" s="38">
        <v>77.760000000000005</v>
      </c>
    </row>
    <row r="140" spans="1:12" ht="14.4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4.4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4.4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4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" customHeight="1">
      <c r="A158" s="19">
        <v>2</v>
      </c>
      <c r="B158" s="20">
        <v>3</v>
      </c>
      <c r="C158" s="21" t="s">
        <v>20</v>
      </c>
      <c r="D158" s="64" t="s">
        <v>21</v>
      </c>
      <c r="E158" s="104" t="s">
        <v>63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64</v>
      </c>
      <c r="L158" s="38">
        <v>77.760000000000005</v>
      </c>
    </row>
    <row r="159" spans="1:12" ht="14.4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4.4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4.4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4.4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4.4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4.4">
      <c r="A177" s="19">
        <v>2</v>
      </c>
      <c r="B177" s="20">
        <v>4</v>
      </c>
      <c r="C177" s="21" t="s">
        <v>20</v>
      </c>
      <c r="D177" s="64" t="s">
        <v>26</v>
      </c>
      <c r="E177" s="85" t="s">
        <v>65</v>
      </c>
      <c r="F177" s="86">
        <v>60</v>
      </c>
      <c r="G177" s="87">
        <v>0.96</v>
      </c>
      <c r="H177" s="87">
        <v>3.72</v>
      </c>
      <c r="I177" s="87">
        <v>3.96</v>
      </c>
      <c r="J177" s="87">
        <v>52.8</v>
      </c>
      <c r="K177" s="106">
        <v>47</v>
      </c>
      <c r="L177" s="38">
        <v>77.760000000000005</v>
      </c>
    </row>
    <row r="178" spans="1:12" ht="14.4">
      <c r="A178" s="22"/>
      <c r="B178" s="14"/>
      <c r="C178" s="10"/>
      <c r="D178" s="101" t="s">
        <v>21</v>
      </c>
      <c r="E178" s="85" t="s">
        <v>50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4.4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16.93</v>
      </c>
      <c r="H184" s="18">
        <f t="shared" si="76"/>
        <v>19.479999999999997</v>
      </c>
      <c r="I184" s="18">
        <f t="shared" si="76"/>
        <v>82.02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4.4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" thickBot="1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0">G184+G194</f>
        <v>16.93</v>
      </c>
      <c r="H195" s="31">
        <f t="shared" ref="H195" si="81">H184+H194</f>
        <v>19.479999999999997</v>
      </c>
      <c r="I195" s="31">
        <f t="shared" ref="I195" si="82">I184+I194</f>
        <v>82.02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4.4">
      <c r="A196" s="19">
        <v>2</v>
      </c>
      <c r="B196" s="20">
        <v>5</v>
      </c>
      <c r="C196" s="21" t="s">
        <v>20</v>
      </c>
      <c r="D196" s="64" t="s">
        <v>26</v>
      </c>
      <c r="E196" s="85" t="s">
        <v>67</v>
      </c>
      <c r="F196" s="86">
        <v>60</v>
      </c>
      <c r="G196" s="87">
        <v>0.87</v>
      </c>
      <c r="H196" s="87">
        <v>1.67</v>
      </c>
      <c r="I196" s="87">
        <v>4.92</v>
      </c>
      <c r="J196" s="87">
        <v>58.8</v>
      </c>
      <c r="K196" s="88">
        <v>43</v>
      </c>
      <c r="L196" s="38">
        <v>77.760000000000005</v>
      </c>
    </row>
    <row r="197" spans="1:12" ht="14.4">
      <c r="A197" s="22"/>
      <c r="B197" s="14"/>
      <c r="C197" s="10"/>
      <c r="D197" s="101" t="s">
        <v>21</v>
      </c>
      <c r="E197" s="89" t="s">
        <v>51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>
      <c r="A198" s="22"/>
      <c r="B198" s="14"/>
      <c r="C198" s="10"/>
      <c r="D198" s="66" t="s">
        <v>22</v>
      </c>
      <c r="E198" s="89" t="s">
        <v>52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4.4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19.25</v>
      </c>
      <c r="H203" s="18">
        <f t="shared" si="84"/>
        <v>19.75</v>
      </c>
      <c r="I203" s="18">
        <f t="shared" si="84"/>
        <v>83.5</v>
      </c>
      <c r="J203" s="18">
        <f t="shared" si="84"/>
        <v>578.40000000000009</v>
      </c>
      <c r="K203" s="24"/>
      <c r="L203" s="18">
        <f t="shared" ref="L203" si="85">SUM(L196:L202)</f>
        <v>77.760000000000005</v>
      </c>
    </row>
    <row r="204" spans="1:12" ht="14.4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" thickBot="1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8">G203+G213</f>
        <v>19.25</v>
      </c>
      <c r="H214" s="31">
        <f t="shared" si="88"/>
        <v>19.75</v>
      </c>
      <c r="I214" s="31">
        <f t="shared" si="88"/>
        <v>83.5</v>
      </c>
      <c r="J214" s="31">
        <f t="shared" si="88"/>
        <v>578.40000000000009</v>
      </c>
      <c r="K214" s="31"/>
      <c r="L214" s="31">
        <f t="shared" ref="L214" si="89">L203+L213</f>
        <v>77.760000000000005</v>
      </c>
    </row>
    <row r="215" spans="1:12" ht="24">
      <c r="A215" s="19">
        <v>2</v>
      </c>
      <c r="B215" s="20">
        <v>6</v>
      </c>
      <c r="C215" s="21" t="s">
        <v>20</v>
      </c>
      <c r="D215" s="64" t="s">
        <v>21</v>
      </c>
      <c r="E215" s="85" t="s">
        <v>56</v>
      </c>
      <c r="F215" s="102" t="s">
        <v>62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57</v>
      </c>
      <c r="L215" s="38">
        <v>77.760000000000005</v>
      </c>
    </row>
    <row r="216" spans="1:12" ht="14.4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4.4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4.4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4.4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4.4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" thickBot="1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8" thickBot="1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2026-03-06T11:21:23Z</dcterms:modified>
</cp:coreProperties>
</file>