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560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L233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J222" i="1"/>
  <c r="I222" i="1"/>
  <c r="H222" i="1"/>
  <c r="G222" i="1"/>
  <c r="F222" i="1"/>
  <c r="L214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<sst xmlns="http://schemas.openxmlformats.org/spreadsheetml/2006/main" count="283" uniqueCount="78">
  <si>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</si>
  <si>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</si>
  <si>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</si>
  <si>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</si>
  <si>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</si>
  <si>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</si>
  <si>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</si>
  <si>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</si>
  <si>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</si>
  <si>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</si>
  <si>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</si>
  <si>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</si>
  <si>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</si>
  <si>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</si>
  <si>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</si>
  <si>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</si>
  <si>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</si>
  <si>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</si>
  <si>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</si>
  <si>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</si>
  <si>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</si>
  <si>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</si>
  <si>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</si>
  <si>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</si>
  <si>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</si>
  <si>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</si>
  <si>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</si>
  <si>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</si>
  <si>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</si>
  <si>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</si>
  <si>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</si>
  <si>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</si>
  <si>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</si>
  <si>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</si>
  <si>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</si>
  <si>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</si>
  <si>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</si>
  <si>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</si>
  <si>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</si>
  <si>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</si>
  <si>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</si>
  <si>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</si>
  <si>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</si>
  <si>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</si>
  <si>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</si>
  <si>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</si>
  <si>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</si>
  <si>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</si>
  <si>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</si>
  <si>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</si>
  <si>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</si>
  <si>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</si>
  <si>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</si>
  <si>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</si>
  <si>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</si>
  <si>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</si>
  <si>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</si>
  <si>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</si>
  <si>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</si>
  <si>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</si>
  <si>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</si>
  <si>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</si>
  <si>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</si>
  <si>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</si>
  <si>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</si>
  <si>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</si>
  <si>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</si>
  <si>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</si>
  <si>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</si>
  <si>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</si>
  <si>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</si>
  <si>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</si>
  <si>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</si>
  <si>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</si>
  <si>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</si>
  <si>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</si>
  <si>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МБОУ "Качелинская ООШ" Арского МР РТ</t>
  </si>
  <si>
    <t>Ахметова Г.З.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</si>
</sst>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32" activePane="bottomRight" state="frozen"/>
      <selection pane="topRight"/>
      <selection pane="bottomLeft"/>
      <selection pane="bottomRight" activeCell="H3" sqref="H3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8">
      <c r="A2" s="4" t="s">
        <v>4</v>
      </c>
      <c r="C2" s="1"/>
      <c r="G2" s="1" t="s">
        <v>5</v>
      </c>
      <c r="H2" s="52" t="s">
        <v>77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9</v>
      </c>
      <c r="J3" s="42">
        <v>2025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74.77</v>
      </c>
    </row>
    <row r="7" spans="1:12" ht="15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5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5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5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5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5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5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74.77</v>
      </c>
    </row>
    <row r="14" spans="1:12" ht="15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5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5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5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5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5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5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5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5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5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5.5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74.77</v>
      </c>
    </row>
    <row r="26" spans="1:12" ht="15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5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5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5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5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5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5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74.77</v>
      </c>
    </row>
    <row r="33" spans="1:12" ht="15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5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5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5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5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5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5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5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5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5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74.77</v>
      </c>
    </row>
    <row r="44" spans="1:12" ht="15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74.77</v>
      </c>
    </row>
    <row r="45" spans="1:12" ht="15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5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5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5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5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5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5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74.77</v>
      </c>
    </row>
    <row r="52" spans="1:12" ht="15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5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5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5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5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5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5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5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5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5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5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74.77</v>
      </c>
    </row>
    <row r="64" spans="1:12" ht="15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5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5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5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5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5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5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74.77</v>
      </c>
    </row>
    <row r="71" spans="1:12" ht="15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5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5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5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5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5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5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5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5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5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5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74.77</v>
      </c>
    </row>
    <row r="83" spans="1:12" ht="15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5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5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5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5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5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5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74.77</v>
      </c>
    </row>
    <row r="90" spans="1:12" ht="15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5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5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5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5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5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5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5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5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5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25.5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74.77</v>
      </c>
    </row>
    <row r="102" spans="1:12" ht="15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5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5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5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5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5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5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74.77</v>
      </c>
    </row>
    <row r="109" spans="1:12" ht="15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5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5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5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5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5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5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5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5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5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f t="shared" ref="L119" si="59">L108+L118</f>
        <v>74.77</v>
      </c>
    </row>
    <row r="120" spans="1:12" ht="25.5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74.77</v>
      </c>
    </row>
    <row r="121" spans="1:12" ht="15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5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5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5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5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5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5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60">SUM(G120:G126)</f>
        <v>20.14</v>
      </c>
      <c r="H127" s="31">
        <f t="shared" si="60"/>
        <v>18.78</v>
      </c>
      <c r="I127" s="31">
        <f t="shared" si="60"/>
        <v>79.59</v>
      </c>
      <c r="J127" s="31">
        <f t="shared" si="60"/>
        <v>558.75</v>
      </c>
      <c r="K127" s="46"/>
      <c r="L127" s="31">
        <f t="shared" ref="L127" si="61">SUM(L120:L126)</f>
        <v>74.77</v>
      </c>
    </row>
    <row r="128" spans="1:12" ht="15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5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5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5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5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5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5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5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5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5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6"/>
      <c r="L137" s="31">
        <f t="shared" ref="L137" si="63">SUM(L128:L136)</f>
        <v>0</v>
      </c>
    </row>
    <row r="138" spans="1:12" ht="15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4">G127+G137</f>
        <v>20.14</v>
      </c>
      <c r="H138" s="38">
        <f t="shared" ref="H138" si="65">H127+H137</f>
        <v>18.78</v>
      </c>
      <c r="I138" s="38">
        <f t="shared" ref="I138" si="66">I127+I137</f>
        <v>79.59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5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74.77</v>
      </c>
    </row>
    <row r="140" spans="1:12" ht="15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5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5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5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5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5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8">SUM(G139:G145)</f>
        <v>15.79</v>
      </c>
      <c r="H146" s="31">
        <f t="shared" si="68"/>
        <v>16.329999999999998</v>
      </c>
      <c r="I146" s="31">
        <f t="shared" si="68"/>
        <v>64.349999999999994</v>
      </c>
      <c r="J146" s="31">
        <f t="shared" si="68"/>
        <v>467.98</v>
      </c>
      <c r="K146" s="46"/>
      <c r="L146" s="31">
        <f t="shared" ref="L146" si="69">SUM(L139:L145)</f>
        <v>74.77</v>
      </c>
    </row>
    <row r="147" spans="1:12" ht="15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5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5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5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5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5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5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5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5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5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6"/>
      <c r="L156" s="31">
        <f t="shared" ref="L156" si="71">SUM(L147:L155)</f>
        <v>0</v>
      </c>
    </row>
    <row r="157" spans="1:12" ht="15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2">G146+G156</f>
        <v>15.79</v>
      </c>
      <c r="H157" s="38">
        <f t="shared" ref="H157" si="73">H146+H156</f>
        <v>16.329999999999998</v>
      </c>
      <c r="I157" s="38">
        <f t="shared" ref="I157" si="74">I146+I156</f>
        <v>64.349999999999994</v>
      </c>
      <c r="J157" s="38">
        <f t="shared" ref="J157:L157" si="75">J146+J156</f>
        <v>467.98</v>
      </c>
      <c r="K157" s="38"/>
      <c r="L157" s="38">
        <f t="shared" si="75"/>
        <v>74.77</v>
      </c>
    </row>
    <row r="158" spans="1:12" ht="15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74.77</v>
      </c>
    </row>
    <row r="159" spans="1:12" ht="15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5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5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5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5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5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5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6">SUM(G158:G164)</f>
        <v>19.64</v>
      </c>
      <c r="H165" s="31">
        <f t="shared" si="76"/>
        <v>20.41</v>
      </c>
      <c r="I165" s="31">
        <f t="shared" si="76"/>
        <v>79.78</v>
      </c>
      <c r="J165" s="31">
        <f t="shared" si="76"/>
        <v>593.77</v>
      </c>
      <c r="K165" s="46"/>
      <c r="L165" s="31">
        <f t="shared" ref="L165" si="77">SUM(L158:L164)</f>
        <v>74.77</v>
      </c>
    </row>
    <row r="166" spans="1:12" ht="15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5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5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5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5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5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5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5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5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5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6"/>
      <c r="L175" s="31">
        <f t="shared" ref="L175" si="79">SUM(L166:L174)</f>
        <v>0</v>
      </c>
    </row>
    <row r="176" spans="1:12" ht="15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80">G165+G175</f>
        <v>19.64</v>
      </c>
      <c r="H176" s="38">
        <f t="shared" ref="H176" si="81">H165+H175</f>
        <v>20.41</v>
      </c>
      <c r="I176" s="38">
        <f t="shared" ref="I176" si="82">I165+I175</f>
        <v>79.78</v>
      </c>
      <c r="J176" s="38">
        <f t="shared" ref="J176:L176" si="83">J165+J175</f>
        <v>593.77</v>
      </c>
      <c r="K176" s="38"/>
      <c r="L176" s="38">
        <f t="shared" si="83"/>
        <v>74.77</v>
      </c>
    </row>
    <row r="177" spans="1:12" ht="25.5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74.77</v>
      </c>
    </row>
    <row r="178" spans="1:12" ht="15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5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5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5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5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488.07</v>
      </c>
      <c r="K184" s="46"/>
      <c r="L184" s="31">
        <f t="shared" ref="L184" si="85">SUM(L177:L183)</f>
        <v>74.77</v>
      </c>
    </row>
    <row r="185" spans="1:12" ht="15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5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5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5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5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5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5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5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5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5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6"/>
      <c r="L194" s="31">
        <f t="shared" ref="L194" si="87">SUM(L185:L193)</f>
        <v>0</v>
      </c>
    </row>
    <row r="195" spans="1:12" ht="15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488.07</v>
      </c>
      <c r="K195" s="38"/>
      <c r="L195" s="38">
        <f t="shared" si="91"/>
        <v>74.77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74.77</v>
      </c>
    </row>
    <row r="197" spans="1:12" ht="15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5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5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5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5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2">SUM(G196:G202)</f>
        <v>16.079999999999998</v>
      </c>
      <c r="H203" s="31">
        <f t="shared" si="92"/>
        <v>16.37</v>
      </c>
      <c r="I203" s="31">
        <f t="shared" si="92"/>
        <v>63.87</v>
      </c>
      <c r="J203" s="31">
        <f t="shared" si="92"/>
        <v>481.3</v>
      </c>
      <c r="K203" s="46"/>
      <c r="L203" s="31">
        <f t="shared" ref="L203" si="93">SUM(L196:L202)</f>
        <v>74.77</v>
      </c>
    </row>
    <row r="204" spans="1:12" ht="15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5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5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5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5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5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5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5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5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5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6"/>
      <c r="L213" s="31">
        <f t="shared" ref="L213" si="95">SUM(L204:L212)</f>
        <v>0</v>
      </c>
    </row>
    <row r="214" spans="1:12" ht="15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6">G203+G213</f>
        <v>16.079999999999998</v>
      </c>
      <c r="H214" s="38">
        <f t="shared" si="96"/>
        <v>16.37</v>
      </c>
      <c r="I214" s="38">
        <f t="shared" si="96"/>
        <v>63.87</v>
      </c>
      <c r="J214" s="38">
        <f t="shared" si="96"/>
        <v>481.3</v>
      </c>
      <c r="K214" s="38"/>
      <c r="L214" s="38">
        <f t="shared" ref="L214" si="97">L203+L213</f>
        <v>74.77</v>
      </c>
    </row>
    <row r="215" spans="1:12" ht="25.5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74.77</v>
      </c>
    </row>
    <row r="216" spans="1:12" ht="15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5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5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5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5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8">SUM(G215:G221)</f>
        <v>19.739999999999998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6"/>
      <c r="L222" s="31">
        <f t="shared" ref="L222" si="99">SUM(L215:L221)</f>
        <v>74.77</v>
      </c>
    </row>
    <row r="223" spans="1:12" ht="15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5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5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5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5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5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5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5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5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5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6"/>
      <c r="L232" s="31">
        <f t="shared" ref="L232" si="101">SUM(L223:L231)</f>
        <v>0</v>
      </c>
    </row>
    <row r="233" spans="1:12" ht="15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2">G222+G232</f>
        <v>19.739999999999998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4"/>
        <v>17.830833333333299</v>
      </c>
      <c r="I234" s="49">
        <f t="shared" si="104"/>
        <v>74.133333333333297</v>
      </c>
      <c r="J234" s="49">
        <f t="shared" si="104"/>
        <v>532.85166666666703</v>
      </c>
      <c r="K234" s="49"/>
      <c r="L234" s="49">
        <f t="shared" si="104"/>
        <v>74.77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2022-05-16T14:23:00Z</dcterms:created>
  <dcterms:modified xsi:type="dcterms:W3CDTF">2025-09-04T09:39:07Z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