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12" i="1"/>
  <c r="J12"/>
  <c r="H12"/>
  <c r="G12"/>
  <c r="E12"/>
  <c r="G7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<sst xmlns="http://schemas.openxmlformats.org/spreadsheetml/2006/main" count="42" uniqueCount="40">
  <si>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</si>
  <si>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</si>
  <si>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</si>
  <si>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</si>
  <si>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</si>
  <si>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</si>
  <si>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</si>
  <si>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</si>
  <si>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</si>
  <si>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</si>
  <si>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</si>
  <si>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</si>
  <si>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</si>
  <si>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</si>
  <si>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60</t>
  </si>
  <si>
    <t>гор.блюдо</t>
  </si>
  <si>
    <t>ТТК 2023г</t>
  </si>
  <si>
    <t>200</t>
  </si>
  <si>
    <t>напиток</t>
  </si>
  <si>
    <t>Чай с сахаром</t>
  </si>
  <si>
    <t>хлеб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</si>
  <si>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</si>
  <si>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</si>
  <si>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</si>
  <si>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</si>
  <si>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</si>
  <si>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</si>
  <si>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</si>
  <si>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</si>
  <si>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</si>
  <si>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Завтрак 2</t>
  </si>
  <si>
    <t>Итого:</t>
  </si>
  <si>
    <t>МАОУ "Прогимназия №29 " Советского района г. Казани</t>
  </si>
  <si>
    <t>71/2015 г Дели</t>
  </si>
  <si>
    <t>ТТК 792802</t>
  </si>
  <si>
    <t>0,011</t>
  </si>
  <si>
    <t>0,007</t>
  </si>
  <si>
    <t>45,167</t>
  </si>
  <si>
    <t>Жаркое по домашнему</t>
  </si>
  <si>
    <t>Салат из моркови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</si>
</sst>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8" xfId="0" applyBorder="1"/>
    <xf numFmtId="0" fontId="0" fillId="0" borderId="9" xfId="0" applyFont="1" applyBorder="1"/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2"/>
  <sheetViews>
    <sheetView showGridLines="0" showRowColHeaders="0" tabSelected="1" zoomScaleNormal="100" workbookViewId="0">
      <selection activeCell="J2" sqref="J2"/>
    </sheetView>
  </sheetViews>
  <sheetFormatPr defaultColWidth="8.7109375" defaultRowHeight="15"/>
  <cols>
    <col min="1" max="1" width="12.140625" customWidth="1"/>
    <col min="2" max="2" width="11.5703125" customWidth="1"/>
    <col min="3" max="3" width="16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5.28515625" customWidth="1"/>
  </cols>
  <sheetData>
    <row r="1" spans="1:10">
      <c r="A1" t="s">
        <v>0</v>
      </c>
      <c r="B1" s="1" t="s">
        <v>32</v>
      </c>
      <c r="C1" s="1"/>
      <c r="D1" s="1"/>
      <c r="E1" t="s">
        <v>1</v>
      </c>
      <c r="F1" s="2"/>
      <c r="I1" t="s">
        <v>2</v>
      </c>
      <c r="J1" s="3">
        <v>45650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 t="s">
        <v>33</v>
      </c>
      <c r="D4" s="10" t="s">
        <v>39</v>
      </c>
      <c r="E4" s="11" t="s">
        <v>14</v>
      </c>
      <c r="F4" s="12"/>
      <c r="G4" s="13">
        <v>14</v>
      </c>
      <c r="H4" s="13">
        <v>2.06</v>
      </c>
      <c r="I4" s="13">
        <v>0.12</v>
      </c>
      <c r="J4" s="13">
        <v>2.2799999999999998</v>
      </c>
    </row>
    <row r="5" spans="1:10">
      <c r="A5" s="7"/>
      <c r="B5" s="8" t="s">
        <v>15</v>
      </c>
      <c r="C5" s="9" t="s">
        <v>16</v>
      </c>
      <c r="D5" s="10" t="s">
        <v>38</v>
      </c>
      <c r="E5" s="11" t="s">
        <v>17</v>
      </c>
      <c r="F5" s="12"/>
      <c r="G5" s="13">
        <v>370</v>
      </c>
      <c r="H5" s="13">
        <v>12.05</v>
      </c>
      <c r="I5" s="13">
        <v>17.93</v>
      </c>
      <c r="J5" s="13">
        <v>39.880000000000003</v>
      </c>
    </row>
    <row r="6" spans="1:10">
      <c r="A6" s="7"/>
      <c r="B6" s="8" t="s">
        <v>18</v>
      </c>
      <c r="C6" s="9" t="s">
        <v>34</v>
      </c>
      <c r="D6" s="16" t="s">
        <v>19</v>
      </c>
      <c r="E6" s="11" t="s">
        <v>17</v>
      </c>
      <c r="F6" s="12"/>
      <c r="G6" s="13">
        <v>192</v>
      </c>
      <c r="H6" s="13" t="s">
        <v>35</v>
      </c>
      <c r="I6" s="13" t="s">
        <v>36</v>
      </c>
      <c r="J6" s="13" t="s">
        <v>37</v>
      </c>
    </row>
    <row r="7" spans="1:10">
      <c r="A7" s="7"/>
      <c r="B7" s="8" t="s">
        <v>20</v>
      </c>
      <c r="C7" s="9" t="s">
        <v>21</v>
      </c>
      <c r="D7" s="16" t="s">
        <v>22</v>
      </c>
      <c r="E7" s="17" t="s">
        <v>23</v>
      </c>
      <c r="F7" s="12"/>
      <c r="G7" s="18">
        <f>(47+44)</f>
        <v>91</v>
      </c>
      <c r="H7" s="13" t="s">
        <v>24</v>
      </c>
      <c r="I7" s="13" t="s">
        <v>25</v>
      </c>
      <c r="J7" s="13" t="s">
        <v>26</v>
      </c>
    </row>
    <row r="8" spans="1:10">
      <c r="A8" s="7"/>
      <c r="B8" s="8" t="s">
        <v>27</v>
      </c>
      <c r="C8" s="9"/>
      <c r="D8" s="10"/>
      <c r="E8" s="11"/>
      <c r="F8" s="12"/>
      <c r="G8" s="13"/>
      <c r="H8" s="14"/>
      <c r="I8" s="14"/>
      <c r="J8" s="15"/>
    </row>
    <row r="9" spans="1:10">
      <c r="A9" s="7"/>
      <c r="B9" s="8" t="s">
        <v>28</v>
      </c>
      <c r="C9" s="9"/>
      <c r="D9" s="10"/>
      <c r="E9" s="11"/>
      <c r="F9" s="12"/>
      <c r="G9" s="13"/>
      <c r="H9" s="14"/>
      <c r="I9" s="14"/>
      <c r="J9" s="15"/>
    </row>
    <row r="10" spans="1:10">
      <c r="A10" s="19"/>
      <c r="B10" s="8" t="s">
        <v>29</v>
      </c>
      <c r="C10" s="9"/>
      <c r="D10" s="16"/>
      <c r="E10" s="11"/>
      <c r="F10" s="12"/>
      <c r="G10" s="13"/>
      <c r="H10" s="14"/>
      <c r="I10" s="14"/>
      <c r="J10" s="15"/>
    </row>
    <row r="11" spans="1:10">
      <c r="A11" s="20" t="s">
        <v>30</v>
      </c>
      <c r="B11" s="21" t="s">
        <v>28</v>
      </c>
      <c r="C11" s="22"/>
      <c r="D11" s="23"/>
      <c r="E11" s="24"/>
      <c r="F11" s="25"/>
      <c r="G11" s="24"/>
      <c r="H11" s="25"/>
      <c r="I11" s="25"/>
      <c r="J11" s="26"/>
    </row>
    <row r="12" spans="1:10">
      <c r="A12" s="19"/>
      <c r="B12" s="27"/>
      <c r="C12" s="28"/>
      <c r="D12" s="29" t="s">
        <v>31</v>
      </c>
      <c r="E12" s="30">
        <f>200+200+100</f>
        <v>500</v>
      </c>
      <c r="F12" s="30">
        <v>66.8</v>
      </c>
      <c r="G12" s="30">
        <f>SUM(G4:G8)</f>
        <v>667</v>
      </c>
      <c r="H12" s="30">
        <f>H4+H5+H6+H7</f>
        <v>16.641000000000002</v>
      </c>
      <c r="I12" s="30">
        <f t="shared" ref="I12:J12" si="0">I4+I5+I6+I7</f>
        <v>18.417000000000002</v>
      </c>
      <c r="J12" s="30">
        <f t="shared" si="0"/>
        <v>106.167</v>
      </c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1</cp:revision>
  <cp:lastPrinted>2021-05-18T10:32:40Z</cp:lastPrinted>
  <dcterms:created xsi:type="dcterms:W3CDTF">2015-06-05T18:19:34Z</dcterms:created>
  <dcterms:modified xsi:type="dcterms:W3CDTF">2024-12-02T11:14:32Z</dcterms:modified>
  <dc:language>ru-RU</dc:language>
</cp:coreProperties>
</file>