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35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<sst xmlns="http://schemas.openxmlformats.org/spreadsheetml/2006/main" count="278" uniqueCount="94">
  <si>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</si>
  <si>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</si>
  <si>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</si>
  <si>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</si>
  <si>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</si>
  <si>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</si>
  <si>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</si>
  <si>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</si>
  <si>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</si>
  <si>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</si>
  <si>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</si>
  <si>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</si>
  <si>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</si>
  <si>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</si>
  <si>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</si>
  <si>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</si>
  <si>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</si>
  <si>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</si>
  <si>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</si>
  <si>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</si>
  <si>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</si>
  <si>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</si>
  <si>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</si>
  <si>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</si>
  <si>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</si>
  <si>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</si>
  <si>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</si>
  <si>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</si>
  <si>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</si>
  <si>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</si>
  <si>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</si>
  <si>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</si>
  <si>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</si>
  <si>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</si>
  <si>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</si>
  <si>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</si>
  <si>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</si>
  <si>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</si>
  <si>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</si>
  <si>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</si>
  <si>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</si>
  <si>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</si>
  <si>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</si>
  <si>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</si>
  <si>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</si>
  <si>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</si>
  <si>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</si>
  <si>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</si>
  <si>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</si>
  <si>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</si>
  <si>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</si>
  <si>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</si>
  <si>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</si>
  <si>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</si>
  <si>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</si>
  <si>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</si>
  <si>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</si>
  <si>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</si>
  <si>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</si>
  <si>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</si>
  <si>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</si>
  <si>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</si>
  <si>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</si>
  <si>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</si>
  <si>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</si>
  <si>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</si>
  <si>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</si>
  <si>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</si>
  <si>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</si>
  <si>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</si>
  <si>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</si>
  <si>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</si>
  <si>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</si>
  <si>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</si>
  <si>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</si>
  <si>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</si>
  <si>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</si>
  <si>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</si>
  <si>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</si>
  <si>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</si>
  <si>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</si>
  <si>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</si>
  <si>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</si>
  <si>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</si>
  <si>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</si>
  <si>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</si>
  <si>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</si>
  <si>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</si>
  <si>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</si>
  <si>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</si>
  <si>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</si>
  <si>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</si>
  <si>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«Школа №77» Авиастроительного района г.Казани</t>
  </si>
  <si>
    <t>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</si>
</sst>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rgb="FFFFF2CC"/>
        <bgColor rgb="FFFFFFFF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5" fillId="5" borderId="2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87" zoomScaleNormal="142" zoomScaleSheetLayoutView="87" workbookViewId="0">
      <selection activeCell="P6" sqref="P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">
      <c r="A1" s="3" t="s">
        <v>5</v>
      </c>
      <c r="B1" s="4"/>
      <c r="C1" s="116" t="s">
        <v>92</v>
      </c>
      <c r="D1" s="116"/>
      <c r="E1" s="116"/>
      <c r="F1" s="5" t="s">
        <v>14</v>
      </c>
      <c r="G1" s="4" t="s">
        <v>15</v>
      </c>
      <c r="H1" s="117" t="s">
        <v>53</v>
      </c>
      <c r="I1" s="117"/>
      <c r="J1" s="117"/>
      <c r="K1" s="117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18" t="s">
        <v>54</v>
      </c>
      <c r="I2" s="118"/>
      <c r="J2" s="118"/>
      <c r="K2" s="118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28</v>
      </c>
      <c r="I3" s="114" t="s">
        <v>93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3" t="s">
        <v>19</v>
      </c>
      <c r="E6" s="42" t="s">
        <v>67</v>
      </c>
      <c r="F6" s="110">
        <v>94</v>
      </c>
      <c r="G6" s="105">
        <v>9.0730000000000004</v>
      </c>
      <c r="H6" s="105">
        <v>10.553000000000001</v>
      </c>
      <c r="I6" s="105">
        <v>11.323</v>
      </c>
      <c r="J6" s="104">
        <v>177</v>
      </c>
      <c r="K6" s="46" t="s">
        <v>68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69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70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46</v>
      </c>
      <c r="E12" s="42" t="s">
        <v>71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9" t="s">
        <v>72</v>
      </c>
      <c r="F25" s="100">
        <v>180</v>
      </c>
      <c r="G25" s="101">
        <v>13.404999999999999</v>
      </c>
      <c r="H25" s="101">
        <v>12.451000000000001</v>
      </c>
      <c r="I25" s="101">
        <v>26.783999999999999</v>
      </c>
      <c r="J25" s="100">
        <v>273</v>
      </c>
      <c r="K25" s="59" t="s">
        <v>73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6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6" t="s">
        <v>49</v>
      </c>
      <c r="F30" s="97">
        <v>60</v>
      </c>
      <c r="G30" s="98">
        <v>0.85499999999999998</v>
      </c>
      <c r="H30" s="98">
        <v>3.653</v>
      </c>
      <c r="I30" s="98">
        <v>5.016</v>
      </c>
      <c r="J30" s="97">
        <v>56</v>
      </c>
      <c r="K30" s="76" t="s">
        <v>50</v>
      </c>
      <c r="L30" s="61"/>
    </row>
    <row r="31" spans="1:12" ht="15" x14ac:dyDescent="0.25">
      <c r="A31" s="37"/>
      <c r="B31" s="16"/>
      <c r="C31" s="17"/>
      <c r="D31" s="88" t="s">
        <v>46</v>
      </c>
      <c r="E31" s="42" t="s">
        <v>61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9" t="s">
        <v>62</v>
      </c>
      <c r="F44" s="100">
        <v>190</v>
      </c>
      <c r="G44" s="101">
        <v>12.76</v>
      </c>
      <c r="H44" s="101">
        <v>13.683999999999999</v>
      </c>
      <c r="I44" s="101">
        <v>32.883000000000003</v>
      </c>
      <c r="J44" s="100">
        <v>306</v>
      </c>
      <c r="K44" s="59" t="s">
        <v>74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75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76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45</v>
      </c>
      <c r="L48" s="19"/>
    </row>
    <row r="49" spans="1:12" ht="15" x14ac:dyDescent="0.25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5" x14ac:dyDescent="0.25">
      <c r="A50" s="15"/>
      <c r="B50" s="16"/>
      <c r="C50" s="17"/>
      <c r="D50" s="88" t="s">
        <v>46</v>
      </c>
      <c r="E50" s="42" t="s">
        <v>55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9" t="s">
        <v>77</v>
      </c>
      <c r="F63" s="90">
        <v>180</v>
      </c>
      <c r="G63" s="91">
        <v>16.664000000000001</v>
      </c>
      <c r="H63" s="91">
        <v>20.084</v>
      </c>
      <c r="I63" s="91">
        <v>40.537999999999997</v>
      </c>
      <c r="J63" s="90">
        <v>410</v>
      </c>
      <c r="K63" s="79" t="s">
        <v>78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79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76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5" x14ac:dyDescent="0.25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5" x14ac:dyDescent="0.25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07">
        <v>1</v>
      </c>
      <c r="B82" s="108">
        <v>5</v>
      </c>
      <c r="C82" s="109" t="s">
        <v>18</v>
      </c>
      <c r="D82" s="47" t="s">
        <v>19</v>
      </c>
      <c r="E82" s="67" t="s">
        <v>60</v>
      </c>
      <c r="F82" s="86">
        <v>90</v>
      </c>
      <c r="G82" s="87">
        <v>13.459</v>
      </c>
      <c r="H82" s="87">
        <v>14.247999999999999</v>
      </c>
      <c r="I82" s="87">
        <v>6.1040000000000001</v>
      </c>
      <c r="J82" s="86">
        <v>203</v>
      </c>
      <c r="K82" s="68" t="s">
        <v>80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81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11"/>
      <c r="F86" s="112"/>
      <c r="G86" s="112"/>
      <c r="H86" s="112"/>
      <c r="I86" s="112"/>
      <c r="J86" s="112"/>
      <c r="K86" s="113"/>
      <c r="L86" s="45"/>
    </row>
    <row r="87" spans="1:12" ht="15.75" x14ac:dyDescent="0.25">
      <c r="A87" s="15"/>
      <c r="B87" s="16"/>
      <c r="C87" s="17"/>
      <c r="D87" s="40"/>
      <c r="E87" s="111"/>
      <c r="F87" s="112"/>
      <c r="G87" s="112"/>
      <c r="H87" s="112"/>
      <c r="I87" s="112"/>
      <c r="J87" s="112"/>
      <c r="K87" s="113"/>
      <c r="L87" s="45"/>
    </row>
    <row r="88" spans="1:12" ht="15" x14ac:dyDescent="0.25">
      <c r="A88" s="15"/>
      <c r="B88" s="16"/>
      <c r="C88" s="17"/>
      <c r="D88" s="88" t="s">
        <v>46</v>
      </c>
      <c r="E88" s="42" t="s">
        <v>82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30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83</v>
      </c>
      <c r="F101" s="86">
        <v>95</v>
      </c>
      <c r="G101" s="87">
        <v>13.015000000000001</v>
      </c>
      <c r="H101" s="87">
        <v>14.079000000000001</v>
      </c>
      <c r="I101" s="87">
        <v>3.2759999999999998</v>
      </c>
      <c r="J101" s="86">
        <v>192</v>
      </c>
      <c r="K101" s="68" t="s">
        <v>84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85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86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46</v>
      </c>
      <c r="E107" s="42" t="s">
        <v>65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9" t="s">
        <v>4</v>
      </c>
      <c r="D119" s="120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99" t="s">
        <v>87</v>
      </c>
      <c r="F120" s="90">
        <v>180</v>
      </c>
      <c r="G120" s="91">
        <v>15.907</v>
      </c>
      <c r="H120" s="91">
        <v>16.600999999999999</v>
      </c>
      <c r="I120" s="91">
        <v>19.908000000000001</v>
      </c>
      <c r="J120" s="90">
        <v>293</v>
      </c>
      <c r="K120" s="79" t="s">
        <v>88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5" x14ac:dyDescent="0.25">
      <c r="A125" s="37"/>
      <c r="B125" s="16"/>
      <c r="C125" s="17"/>
      <c r="D125" s="20" t="s">
        <v>24</v>
      </c>
      <c r="E125" s="96" t="s">
        <v>49</v>
      </c>
      <c r="F125" s="97">
        <v>60</v>
      </c>
      <c r="G125" s="98">
        <v>0.85499999999999998</v>
      </c>
      <c r="H125" s="98">
        <v>3.653</v>
      </c>
      <c r="I125" s="98">
        <v>5.016</v>
      </c>
      <c r="J125" s="97">
        <v>56</v>
      </c>
      <c r="K125" s="76" t="s">
        <v>50</v>
      </c>
      <c r="L125" s="61"/>
    </row>
    <row r="126" spans="1:12" ht="15" x14ac:dyDescent="0.25">
      <c r="A126" s="37"/>
      <c r="B126" s="16"/>
      <c r="C126" s="17"/>
      <c r="D126" s="88" t="s">
        <v>46</v>
      </c>
      <c r="E126" s="42" t="s">
        <v>89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9" t="s">
        <v>4</v>
      </c>
      <c r="D138" s="120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9" t="s">
        <v>56</v>
      </c>
      <c r="F139" s="90">
        <v>90</v>
      </c>
      <c r="G139" s="91">
        <v>9.0020000000000007</v>
      </c>
      <c r="H139" s="91">
        <v>7.2460000000000004</v>
      </c>
      <c r="I139" s="91">
        <v>1.873</v>
      </c>
      <c r="J139" s="90">
        <v>109</v>
      </c>
      <c r="K139" s="78" t="s">
        <v>51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66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63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8" t="s">
        <v>46</v>
      </c>
      <c r="E145" s="42" t="s">
        <v>90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9" t="s">
        <v>4</v>
      </c>
      <c r="D157" s="120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9" t="s">
        <v>40</v>
      </c>
      <c r="F158" s="100">
        <v>190</v>
      </c>
      <c r="G158" s="101">
        <v>13.603999999999999</v>
      </c>
      <c r="H158" s="101">
        <v>15.542999999999999</v>
      </c>
      <c r="I158" s="101">
        <v>45.965000000000003</v>
      </c>
      <c r="J158" s="100">
        <v>378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79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91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5" x14ac:dyDescent="0.25">
      <c r="A164" s="15"/>
      <c r="B164" s="16"/>
      <c r="C164" s="17"/>
      <c r="D164" s="88" t="s">
        <v>46</v>
      </c>
      <c r="E164" s="42" t="s">
        <v>57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9" t="s">
        <v>4</v>
      </c>
      <c r="D176" s="120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9" t="s">
        <v>52</v>
      </c>
      <c r="F177" s="90">
        <v>90</v>
      </c>
      <c r="G177" s="91">
        <v>12.769</v>
      </c>
      <c r="H177" s="91">
        <v>13.869</v>
      </c>
      <c r="I177" s="91">
        <v>7.9960000000000004</v>
      </c>
      <c r="J177" s="90">
        <v>204</v>
      </c>
      <c r="K177" s="79" t="s">
        <v>58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59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64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70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6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6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8" t="s">
        <v>46</v>
      </c>
      <c r="E183" s="42" t="s">
        <v>82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9" t="s">
        <v>4</v>
      </c>
      <c r="D195" s="120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5" t="s">
        <v>44</v>
      </c>
      <c r="D196" s="115"/>
      <c r="E196" s="115"/>
      <c r="F196" s="85" t="e">
        <f>(#REF!+F100+F81+F62+F43+F24+#REF!+F195+F176+F157+F138+F119)/12</f>
        <v>#REF!</v>
      </c>
      <c r="G196" s="84" t="e">
        <f>(#REF!+G100+G81+G62+G43+G24+#REF!+G195+G176+G157+G138+G119)/12</f>
        <v>#REF!</v>
      </c>
      <c r="H196" s="84" t="e">
        <f>(#REF!+H100+H81+H62+H43+H24+#REF!+H195+H176+H157+H138+H119)/12</f>
        <v>#REF!</v>
      </c>
      <c r="I196" s="84" t="e">
        <f>(#REF!+I100+I81+I62+I43+I24+#REF!+I195+I176+I157+I138+I119)/12</f>
        <v>#REF!</v>
      </c>
      <c r="J196" s="85" t="e">
        <f>(#REF!+J100+J81+J62+J43+J24+#REF!+J195+J176+J157+J138+J119)/12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Mariya77</cp:lastModifiedBy>
  <cp:lastPrinted>2025-08-06T11:03:19Z</cp:lastPrinted>
  <dcterms:created xsi:type="dcterms:W3CDTF">2022-05-16T14:23:56Z</dcterms:created>
  <dcterms:modified xsi:type="dcterms:W3CDTF">2026-02-28T07:03:41Z</dcterms:modified>
</cp:coreProperties>
</file>