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2" i="1" l="1"/>
  <c r="I32" i="1"/>
  <c r="H32" i="1"/>
  <c r="G32" i="1"/>
  <c r="F32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G33" i="1" l="1"/>
  <c r="F33" i="1"/>
  <c r="J33" i="1"/>
  <c r="I33" i="1"/>
  <c r="H33" i="1"/>
</calcChain>
</file>

<file path=xl/sharedStrings.xml><?xml version="1.0" encoding="utf-8"?>
<sst xmlns="http://schemas.openxmlformats.org/spreadsheetml/2006/main" count="66" uniqueCount="59">
  <si>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</si>
  <si>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</si>
  <si>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</si>
  <si>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</si>
  <si>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</si>
  <si>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</si>
  <si>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</si>
  <si>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</si>
  <si>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</si>
  <si>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</si>
  <si>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</si>
  <si>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</si>
  <si>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</si>
  <si>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</si>
  <si>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</si>
  <si>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</si>
  <si>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</si>
  <si>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</si>
  <si>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</si>
  <si>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</si>
  <si>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</si>
  <si>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</si>
  <si>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</si>
  <si>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</si>
  <si>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</si>
  <si>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</si>
  <si>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29,01,22</t>
  </si>
  <si>
    <t>выпечка</t>
  </si>
  <si>
    <t>кондит.изд</t>
  </si>
  <si>
    <t>компот из сухофруктов</t>
  </si>
  <si>
    <t>сок</t>
  </si>
  <si>
    <t>кисломолоч</t>
  </si>
  <si>
    <t>макароны отварные</t>
  </si>
  <si>
    <t>хлеб ржаной</t>
  </si>
  <si>
    <t xml:space="preserve">хлеб пшеничный  </t>
  </si>
  <si>
    <t xml:space="preserve">бутерброд с  маслом  </t>
  </si>
  <si>
    <t>30*20</t>
  </si>
  <si>
    <t>2 блюда</t>
  </si>
  <si>
    <t>запеканка картофельная с мясом</t>
  </si>
  <si>
    <t>какао с молоком</t>
  </si>
  <si>
    <t>молоко</t>
  </si>
  <si>
    <t>фрукты</t>
  </si>
  <si>
    <t>закуска</t>
  </si>
  <si>
    <t xml:space="preserve">хлеб </t>
  </si>
  <si>
    <t>хлеб пшеничный</t>
  </si>
  <si>
    <t>хлеб  ржаной</t>
  </si>
  <si>
    <t>котлеты  из   рубленная из птицы</t>
  </si>
  <si>
    <t>птица</t>
  </si>
  <si>
    <t>пирожки запеченые с яблоками</t>
  </si>
  <si>
    <t>омлет натуральный</t>
  </si>
  <si>
    <t>сок фруктовый</t>
  </si>
  <si>
    <t>кефир</t>
  </si>
  <si>
    <t>борщ из свеж.капусты м*к бул.со сметаной</t>
  </si>
  <si>
    <t>200*15*10</t>
  </si>
  <si>
    <t>чай с  сахаром</t>
  </si>
  <si>
    <t>икра морковная</t>
  </si>
  <si>
    <t>вафля</t>
  </si>
  <si>
    <t>апельсин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</si>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</sst>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3"/>
  <sheetViews>
    <sheetView showGridLines="0" tabSelected="1" workbookViewId="0">
      <selection activeCell="N24" sqref="M24:N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0" t="s">
        <v>23</v>
      </c>
      <c r="C1" s="61"/>
      <c r="D1" s="62"/>
      <c r="E1" t="s">
        <v>17</v>
      </c>
      <c r="F1" s="20"/>
      <c r="I1" t="s">
        <v>1</v>
      </c>
      <c r="J1" s="19">
        <v>45709</v>
      </c>
    </row>
    <row r="2" spans="1:13" ht="7.5" customHeight="1" thickBot="1" x14ac:dyDescent="0.3">
      <c r="J2" t="s">
        <v>26</v>
      </c>
    </row>
    <row r="3" spans="1:13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M3" s="37" t="s">
        <v>25</v>
      </c>
    </row>
    <row r="4" spans="1:13" x14ac:dyDescent="0.25">
      <c r="A4" s="4" t="s">
        <v>10</v>
      </c>
      <c r="B4" s="5" t="s">
        <v>11</v>
      </c>
      <c r="C4" s="6"/>
      <c r="D4" s="25" t="s">
        <v>49</v>
      </c>
      <c r="E4" s="14">
        <v>200</v>
      </c>
      <c r="F4" s="21">
        <v>24.45</v>
      </c>
      <c r="G4" s="35">
        <v>345</v>
      </c>
      <c r="H4" s="35">
        <v>18.899999999999999</v>
      </c>
      <c r="I4" s="35">
        <v>28.3</v>
      </c>
      <c r="J4" s="34">
        <v>13.5</v>
      </c>
    </row>
    <row r="5" spans="1:13" x14ac:dyDescent="0.25">
      <c r="A5" s="7"/>
      <c r="B5" s="1" t="s">
        <v>12</v>
      </c>
      <c r="C5" s="2"/>
      <c r="D5" s="26" t="s">
        <v>39</v>
      </c>
      <c r="E5" s="15">
        <v>200</v>
      </c>
      <c r="F5" s="22">
        <v>16.84</v>
      </c>
      <c r="G5" s="36">
        <v>125</v>
      </c>
      <c r="H5" s="36">
        <v>3.78</v>
      </c>
      <c r="I5" s="36">
        <v>0.67</v>
      </c>
      <c r="J5" s="38">
        <v>26</v>
      </c>
    </row>
    <row r="6" spans="1:13" x14ac:dyDescent="0.25">
      <c r="A6" s="7"/>
      <c r="B6" s="1" t="s">
        <v>18</v>
      </c>
      <c r="C6" s="2"/>
      <c r="D6" s="26" t="s">
        <v>35</v>
      </c>
      <c r="E6" s="15" t="s">
        <v>36</v>
      </c>
      <c r="F6" s="22">
        <v>6.66</v>
      </c>
      <c r="G6" s="15">
        <v>220.4</v>
      </c>
      <c r="H6" s="36">
        <v>2.02</v>
      </c>
      <c r="I6" s="36">
        <v>16.600000000000001</v>
      </c>
      <c r="J6" s="38">
        <v>15.21</v>
      </c>
    </row>
    <row r="7" spans="1:13" x14ac:dyDescent="0.25">
      <c r="A7" s="7"/>
      <c r="B7" s="2" t="s">
        <v>18</v>
      </c>
      <c r="C7" s="2"/>
      <c r="D7" s="26" t="s">
        <v>24</v>
      </c>
      <c r="E7" s="15">
        <v>70</v>
      </c>
      <c r="F7" s="22">
        <v>4.66</v>
      </c>
      <c r="G7" s="15">
        <v>164.2</v>
      </c>
      <c r="H7" s="36">
        <v>4.72</v>
      </c>
      <c r="I7" s="36">
        <v>0.56999999999999995</v>
      </c>
      <c r="J7" s="38">
        <v>35.86</v>
      </c>
    </row>
    <row r="8" spans="1:13" ht="15.75" thickBot="1" x14ac:dyDescent="0.3">
      <c r="A8" s="8"/>
      <c r="B8" s="9"/>
      <c r="C8" s="9"/>
      <c r="D8" s="27"/>
      <c r="E8" s="17"/>
      <c r="F8" s="23">
        <f>SUM(F4:F7)</f>
        <v>52.61</v>
      </c>
      <c r="G8" s="39">
        <f>SUM(G4:G7)</f>
        <v>854.59999999999991</v>
      </c>
      <c r="H8" s="39">
        <f>SUM(H4:H7)</f>
        <v>29.419999999999998</v>
      </c>
      <c r="I8" s="39">
        <f>SUM(I4:I7)</f>
        <v>46.140000000000008</v>
      </c>
      <c r="J8" s="42">
        <f>SUM(J4:J7)</f>
        <v>90.57</v>
      </c>
    </row>
    <row r="9" spans="1:13" x14ac:dyDescent="0.25">
      <c r="A9" s="4"/>
      <c r="B9" s="46" t="s">
        <v>30</v>
      </c>
      <c r="C9" s="47"/>
      <c r="D9" s="48" t="s">
        <v>50</v>
      </c>
      <c r="E9" s="49">
        <v>200</v>
      </c>
      <c r="F9" s="50">
        <v>12.8</v>
      </c>
      <c r="G9" s="49">
        <v>84.8</v>
      </c>
      <c r="H9" s="51">
        <v>1</v>
      </c>
      <c r="I9" s="51">
        <v>0</v>
      </c>
      <c r="J9" s="52">
        <v>20.2</v>
      </c>
    </row>
    <row r="10" spans="1:13" x14ac:dyDescent="0.25">
      <c r="A10" s="59"/>
      <c r="B10" s="2" t="s">
        <v>41</v>
      </c>
      <c r="C10" s="2"/>
      <c r="D10" s="26" t="s">
        <v>57</v>
      </c>
      <c r="E10" s="15">
        <v>130</v>
      </c>
      <c r="F10" s="22">
        <v>13.26</v>
      </c>
      <c r="G10" s="36">
        <v>66</v>
      </c>
      <c r="H10" s="36">
        <v>0.6</v>
      </c>
      <c r="I10" s="36">
        <v>0.6</v>
      </c>
      <c r="J10" s="38">
        <v>14.7</v>
      </c>
      <c r="L10" s="43"/>
    </row>
    <row r="11" spans="1:13" x14ac:dyDescent="0.25">
      <c r="A11" s="59"/>
      <c r="B11" s="2" t="s">
        <v>28</v>
      </c>
      <c r="C11" s="2"/>
      <c r="D11" s="26" t="s">
        <v>56</v>
      </c>
      <c r="E11" s="15">
        <v>20</v>
      </c>
      <c r="F11" s="22">
        <v>3.56</v>
      </c>
      <c r="G11" s="36">
        <v>190.2</v>
      </c>
      <c r="H11" s="36">
        <v>3.38</v>
      </c>
      <c r="I11" s="36">
        <v>3.77</v>
      </c>
      <c r="J11" s="16">
        <v>35.97</v>
      </c>
    </row>
    <row r="12" spans="1:13" ht="15.75" thickBot="1" x14ac:dyDescent="0.3">
      <c r="A12" s="8"/>
      <c r="B12" s="53"/>
      <c r="C12" s="53"/>
      <c r="D12" s="54"/>
      <c r="E12" s="55"/>
      <c r="F12" s="56">
        <f>SUM(F9:F11)</f>
        <v>29.62</v>
      </c>
      <c r="G12" s="55">
        <f>SUM(G9:G11)</f>
        <v>341</v>
      </c>
      <c r="H12" s="57">
        <f>SUM(H9:H11)</f>
        <v>4.9800000000000004</v>
      </c>
      <c r="I12" s="57">
        <f>SUM(I9:I11)</f>
        <v>4.37</v>
      </c>
      <c r="J12" s="58">
        <f>SUM(J9:J11)</f>
        <v>70.87</v>
      </c>
      <c r="L12" s="43"/>
    </row>
    <row r="13" spans="1:13" x14ac:dyDescent="0.25">
      <c r="A13" s="7" t="s">
        <v>13</v>
      </c>
      <c r="B13" s="10"/>
      <c r="C13" s="3"/>
      <c r="D13" s="28"/>
      <c r="E13" s="18"/>
      <c r="F13" s="24"/>
      <c r="G13" s="18"/>
      <c r="H13" s="40"/>
      <c r="I13" s="40"/>
      <c r="J13" s="41"/>
    </row>
    <row r="14" spans="1:13" x14ac:dyDescent="0.25">
      <c r="A14" s="7"/>
      <c r="B14" s="1" t="s">
        <v>14</v>
      </c>
      <c r="C14" s="2"/>
      <c r="D14" s="26" t="s">
        <v>52</v>
      </c>
      <c r="E14" s="15" t="s">
        <v>53</v>
      </c>
      <c r="F14" s="22">
        <v>15.52</v>
      </c>
      <c r="G14" s="36">
        <v>82.8</v>
      </c>
      <c r="H14" s="36">
        <v>1.6</v>
      </c>
      <c r="I14" s="36">
        <v>4</v>
      </c>
      <c r="J14" s="38">
        <v>10.1</v>
      </c>
    </row>
    <row r="15" spans="1:13" x14ac:dyDescent="0.25">
      <c r="A15" s="7"/>
      <c r="B15" s="1" t="s">
        <v>47</v>
      </c>
      <c r="C15" s="2"/>
      <c r="D15" s="26" t="s">
        <v>46</v>
      </c>
      <c r="E15" s="15">
        <v>90</v>
      </c>
      <c r="F15" s="22">
        <v>46.13</v>
      </c>
      <c r="G15" s="36">
        <v>104.7</v>
      </c>
      <c r="H15" s="36">
        <v>5.5</v>
      </c>
      <c r="I15" s="36">
        <v>6.7</v>
      </c>
      <c r="J15" s="38">
        <v>8.8000000000000007</v>
      </c>
    </row>
    <row r="16" spans="1:13" x14ac:dyDescent="0.25">
      <c r="A16" s="7"/>
      <c r="B16" s="1" t="s">
        <v>15</v>
      </c>
      <c r="C16" s="2"/>
      <c r="D16" s="26" t="s">
        <v>32</v>
      </c>
      <c r="E16" s="15">
        <v>150</v>
      </c>
      <c r="F16" s="22">
        <v>4.88</v>
      </c>
      <c r="G16" s="15">
        <v>168.5</v>
      </c>
      <c r="H16" s="36">
        <v>5.5</v>
      </c>
      <c r="I16" s="36">
        <v>4.5199999999999996</v>
      </c>
      <c r="J16" s="38">
        <v>26.5</v>
      </c>
    </row>
    <row r="17" spans="1:13" x14ac:dyDescent="0.25">
      <c r="A17" s="7"/>
      <c r="B17" s="1" t="s">
        <v>12</v>
      </c>
      <c r="C17" s="2"/>
      <c r="D17" s="26" t="s">
        <v>29</v>
      </c>
      <c r="E17" s="15">
        <v>200</v>
      </c>
      <c r="F17" s="22">
        <v>2.4700000000000002</v>
      </c>
      <c r="G17" s="15">
        <v>158</v>
      </c>
      <c r="H17" s="36">
        <v>0.95</v>
      </c>
      <c r="I17" s="36">
        <v>0</v>
      </c>
      <c r="J17" s="38">
        <v>37.1</v>
      </c>
    </row>
    <row r="18" spans="1:13" x14ac:dyDescent="0.25">
      <c r="A18" s="7"/>
      <c r="B18" s="1" t="s">
        <v>43</v>
      </c>
      <c r="C18" s="2"/>
      <c r="D18" s="26" t="s">
        <v>44</v>
      </c>
      <c r="E18" s="15">
        <v>50</v>
      </c>
      <c r="F18" s="22">
        <v>2.65</v>
      </c>
      <c r="G18" s="15">
        <v>117</v>
      </c>
      <c r="H18" s="15">
        <v>3.38</v>
      </c>
      <c r="I18" s="15">
        <v>0.41</v>
      </c>
      <c r="J18" s="16">
        <v>25.03</v>
      </c>
    </row>
    <row r="19" spans="1:13" x14ac:dyDescent="0.25">
      <c r="A19" s="7"/>
      <c r="B19" s="1"/>
      <c r="C19" s="2"/>
      <c r="D19" s="26"/>
      <c r="E19" s="15"/>
      <c r="F19" s="22"/>
      <c r="G19" s="15"/>
      <c r="H19" s="15"/>
      <c r="I19" s="15"/>
      <c r="J19" s="16"/>
    </row>
    <row r="20" spans="1:13" x14ac:dyDescent="0.25">
      <c r="A20" s="7"/>
      <c r="B20" s="1" t="s">
        <v>16</v>
      </c>
      <c r="C20" s="2"/>
      <c r="D20" s="26" t="s">
        <v>33</v>
      </c>
      <c r="E20" s="15">
        <v>100</v>
      </c>
      <c r="F20" s="22">
        <v>5.5</v>
      </c>
      <c r="G20" s="36">
        <v>228</v>
      </c>
      <c r="H20" s="36">
        <v>5.56</v>
      </c>
      <c r="I20" s="36">
        <v>1.1299999999999999</v>
      </c>
      <c r="J20" s="38">
        <v>49</v>
      </c>
    </row>
    <row r="21" spans="1:13" ht="15.75" thickBot="1" x14ac:dyDescent="0.3">
      <c r="A21" s="7"/>
      <c r="B21" s="9"/>
      <c r="C21" s="9"/>
      <c r="D21" s="27"/>
      <c r="E21" s="17"/>
      <c r="F21" s="23">
        <f>SUM(F13:F20)</f>
        <v>77.150000000000006</v>
      </c>
      <c r="G21" s="17">
        <f>SUM(G13:G20)</f>
        <v>859</v>
      </c>
      <c r="H21" s="39">
        <f>SUM(H13:H20)</f>
        <v>22.49</v>
      </c>
      <c r="I21" s="39">
        <f>SUM(I13:I20)</f>
        <v>16.759999999999998</v>
      </c>
      <c r="J21" s="44">
        <f>SUM(J13:J20)</f>
        <v>156.53</v>
      </c>
    </row>
    <row r="22" spans="1:13" x14ac:dyDescent="0.25">
      <c r="A22" s="29" t="s">
        <v>21</v>
      </c>
      <c r="B22" s="10" t="s">
        <v>27</v>
      </c>
      <c r="C22" s="3"/>
      <c r="D22" s="28" t="s">
        <v>48</v>
      </c>
      <c r="E22" s="18">
        <v>70</v>
      </c>
      <c r="F22" s="24">
        <v>5.35</v>
      </c>
      <c r="G22" s="40">
        <v>200</v>
      </c>
      <c r="H22" s="40">
        <v>5.2</v>
      </c>
      <c r="I22" s="40">
        <v>4.9000000000000004</v>
      </c>
      <c r="J22" s="41">
        <v>33.9</v>
      </c>
    </row>
    <row r="23" spans="1:13" x14ac:dyDescent="0.25">
      <c r="A23" s="30"/>
      <c r="B23" s="1" t="s">
        <v>12</v>
      </c>
      <c r="C23" s="2"/>
      <c r="D23" s="26" t="s">
        <v>40</v>
      </c>
      <c r="E23" s="15">
        <v>200</v>
      </c>
      <c r="F23" s="22">
        <v>12.31</v>
      </c>
      <c r="G23" s="36">
        <v>104.8</v>
      </c>
      <c r="H23" s="36">
        <v>5.6</v>
      </c>
      <c r="I23" s="36">
        <v>4.9000000000000004</v>
      </c>
      <c r="J23" s="38">
        <v>9.3000000000000007</v>
      </c>
    </row>
    <row r="24" spans="1:13" x14ac:dyDescent="0.25">
      <c r="A24" s="30"/>
      <c r="B24" s="1" t="s">
        <v>41</v>
      </c>
      <c r="C24" s="2"/>
      <c r="D24" s="26" t="s">
        <v>58</v>
      </c>
      <c r="E24" s="15">
        <v>130</v>
      </c>
      <c r="F24" s="22">
        <v>18.52</v>
      </c>
      <c r="G24" s="15">
        <v>68</v>
      </c>
      <c r="H24" s="36">
        <v>0.6</v>
      </c>
      <c r="I24" s="36">
        <v>0.46</v>
      </c>
      <c r="J24" s="38">
        <v>14.7</v>
      </c>
    </row>
    <row r="25" spans="1:13" ht="15.75" thickBot="1" x14ac:dyDescent="0.3">
      <c r="A25" s="30"/>
      <c r="B25" s="9"/>
      <c r="C25" s="9"/>
      <c r="D25" s="27"/>
      <c r="E25" s="17"/>
      <c r="F25" s="23">
        <f>SUM(F22:F24)</f>
        <v>36.18</v>
      </c>
      <c r="G25" s="17">
        <f>SUM(G22:G24)</f>
        <v>372.8</v>
      </c>
      <c r="H25" s="39">
        <f>SUM(H22:H24)</f>
        <v>11.4</v>
      </c>
      <c r="I25" s="39">
        <f>SUM(I22:I24)</f>
        <v>10.260000000000002</v>
      </c>
      <c r="J25" s="42">
        <f>SUM(J22:J24)</f>
        <v>57.900000000000006</v>
      </c>
    </row>
    <row r="26" spans="1:13" x14ac:dyDescent="0.25">
      <c r="A26" s="29" t="s">
        <v>22</v>
      </c>
      <c r="B26" s="31" t="s">
        <v>42</v>
      </c>
      <c r="C26" s="3"/>
      <c r="D26" s="28" t="s">
        <v>55</v>
      </c>
      <c r="E26" s="18">
        <v>60</v>
      </c>
      <c r="F26" s="24">
        <v>4.5599999999999996</v>
      </c>
      <c r="G26" s="18">
        <v>70.2</v>
      </c>
      <c r="H26" s="40">
        <v>1.34</v>
      </c>
      <c r="I26" s="40">
        <v>4.84</v>
      </c>
      <c r="J26" s="18">
        <v>5.8</v>
      </c>
    </row>
    <row r="27" spans="1:13" x14ac:dyDescent="0.25">
      <c r="A27" s="30"/>
      <c r="B27" s="32" t="s">
        <v>37</v>
      </c>
      <c r="C27" s="2"/>
      <c r="D27" s="26" t="s">
        <v>38</v>
      </c>
      <c r="E27" s="15">
        <v>200</v>
      </c>
      <c r="F27" s="22">
        <v>37.1</v>
      </c>
      <c r="G27" s="36">
        <v>269</v>
      </c>
      <c r="H27" s="36">
        <v>8.4</v>
      </c>
      <c r="I27" s="36">
        <v>12</v>
      </c>
      <c r="J27" s="22">
        <v>13.3</v>
      </c>
    </row>
    <row r="28" spans="1:13" x14ac:dyDescent="0.25">
      <c r="A28" s="30"/>
      <c r="B28" s="32" t="s">
        <v>18</v>
      </c>
      <c r="C28" s="2"/>
      <c r="D28" s="26" t="s">
        <v>45</v>
      </c>
      <c r="E28" s="15">
        <v>50</v>
      </c>
      <c r="F28" s="22">
        <v>2.75</v>
      </c>
      <c r="G28" s="36">
        <v>114</v>
      </c>
      <c r="H28" s="36">
        <v>2.78</v>
      </c>
      <c r="I28" s="36">
        <v>0.56999999999999995</v>
      </c>
      <c r="J28" s="36">
        <v>24.7</v>
      </c>
    </row>
    <row r="29" spans="1:13" x14ac:dyDescent="0.25">
      <c r="A29" s="30"/>
      <c r="B29" s="32" t="s">
        <v>12</v>
      </c>
      <c r="C29" s="2"/>
      <c r="D29" s="26" t="s">
        <v>54</v>
      </c>
      <c r="E29" s="15">
        <v>200</v>
      </c>
      <c r="F29" s="22">
        <v>1.87</v>
      </c>
      <c r="G29" s="15">
        <v>40</v>
      </c>
      <c r="H29" s="36">
        <v>0.53</v>
      </c>
      <c r="I29" s="36">
        <v>0</v>
      </c>
      <c r="J29" s="36">
        <v>9.4700000000000006</v>
      </c>
    </row>
    <row r="30" spans="1:13" x14ac:dyDescent="0.25">
      <c r="A30" s="30"/>
      <c r="B30" s="32" t="s">
        <v>18</v>
      </c>
      <c r="C30" s="2"/>
      <c r="D30" s="26" t="s">
        <v>34</v>
      </c>
      <c r="E30" s="15">
        <v>50</v>
      </c>
      <c r="F30" s="22">
        <v>2.65</v>
      </c>
      <c r="G30" s="15">
        <v>117</v>
      </c>
      <c r="H30" s="36">
        <v>3.38</v>
      </c>
      <c r="I30" s="36">
        <v>0.41</v>
      </c>
      <c r="J30" s="22">
        <v>25.03</v>
      </c>
    </row>
    <row r="31" spans="1:13" x14ac:dyDescent="0.25">
      <c r="A31" s="30"/>
      <c r="B31" s="32" t="s">
        <v>31</v>
      </c>
      <c r="C31" s="2"/>
      <c r="D31" s="26" t="s">
        <v>51</v>
      </c>
      <c r="E31" s="15">
        <v>200</v>
      </c>
      <c r="F31" s="22">
        <v>19.309999999999999</v>
      </c>
      <c r="G31" s="15">
        <v>106</v>
      </c>
      <c r="H31" s="36">
        <v>5.8</v>
      </c>
      <c r="I31" s="36">
        <v>5</v>
      </c>
      <c r="J31" s="36">
        <v>8</v>
      </c>
      <c r="M31" s="45"/>
    </row>
    <row r="32" spans="1:13" x14ac:dyDescent="0.25">
      <c r="A32" s="30"/>
      <c r="B32" s="32"/>
      <c r="C32" s="2"/>
      <c r="D32" s="26"/>
      <c r="E32" s="15"/>
      <c r="F32" s="22">
        <f>SUM(F26:F31)</f>
        <v>68.239999999999995</v>
      </c>
      <c r="G32" s="15">
        <f>SUM(G26:G31)</f>
        <v>716.2</v>
      </c>
      <c r="H32" s="36">
        <f>SUM(H26:H31)</f>
        <v>22.23</v>
      </c>
      <c r="I32" s="36">
        <f>SUM(I26:I31)</f>
        <v>22.82</v>
      </c>
      <c r="J32" s="15">
        <f>SUM(J26:J31)</f>
        <v>86.3</v>
      </c>
    </row>
    <row r="33" spans="1:10" x14ac:dyDescent="0.25">
      <c r="A33" s="10"/>
      <c r="B33" s="33"/>
      <c r="C33" s="2"/>
      <c r="D33" s="26"/>
      <c r="E33" s="15"/>
      <c r="F33" s="22">
        <f>SUM(F32,F25,F21,F12,F8)</f>
        <v>263.8</v>
      </c>
      <c r="G33" s="15">
        <f>SUM(G32,G25,G21,G12,G8)</f>
        <v>3143.6</v>
      </c>
      <c r="H33" s="36">
        <f>SUM(H8+H12+H21+H25+H32)</f>
        <v>90.52000000000001</v>
      </c>
      <c r="I33" s="22">
        <f>SUM(I8+I12+I21+I25+I32)</f>
        <v>100.35000000000002</v>
      </c>
      <c r="J33" s="22">
        <f>SUM(J8+J12+J21+J25+J32)</f>
        <v>462.17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2023-02-01T09:02:26Z</cp:lastPrinted>
  <dcterms:created xsi:type="dcterms:W3CDTF">2015-06-05T18:19:34Z</dcterms:created>
  <dcterms:modified xsi:type="dcterms:W3CDTF">2025-02-16T08:31:29Z</dcterms:modified>
</cp:coreProperties>
</file>