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6" i="1" l="1"/>
  <c r="J36" i="1"/>
  <c r="H36" i="1"/>
  <c r="I36" i="1"/>
  <c r="F36" i="1"/>
</calcChain>
</file>

<file path=xl/sharedStrings.xml><?xml version="1.0" encoding="utf-8"?>
<sst xmlns="http://schemas.openxmlformats.org/spreadsheetml/2006/main" count="69" uniqueCount="58">
  <si>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</si>
  <si>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</si>
  <si>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</si>
  <si>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</si>
  <si>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</si>
  <si>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</si>
  <si>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</si>
  <si>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</si>
  <si>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</si>
  <si>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</si>
  <si>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</si>
  <si>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</si>
  <si>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</si>
  <si>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</si>
  <si>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</si>
  <si>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</si>
  <si>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</si>
  <si>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</si>
  <si>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</si>
  <si>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</si>
  <si>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</si>
  <si>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</si>
  <si>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</si>
  <si>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</si>
  <si>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</si>
  <si>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</si>
  <si>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</si>
  <si>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</si>
  <si>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</si>
  <si>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</si>
  <si>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</si>
  <si>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</si>
  <si>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</si>
  <si>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</si>
  <si>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</si>
  <si>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</si>
  <si>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суп молочный с вермешелью</t>
  </si>
  <si>
    <t>каша гречневая рассыпчтая</t>
  </si>
  <si>
    <t>свекольник  со сметаной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</si>
  <si>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</si>
  <si>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</si>
  <si>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</si>
  <si>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</si>
  <si>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</si>
  <si>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</si>
  <si>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пирожки запеченые картошкой</t>
  </si>
  <si>
    <t>сок фруктовый</t>
  </si>
  <si>
    <t>кефир</t>
  </si>
  <si>
    <t xml:space="preserve">салат из свежий капусты </t>
  </si>
  <si>
    <t xml:space="preserve">       200*20</t>
  </si>
  <si>
    <t>чай  с  сахаром</t>
  </si>
  <si>
    <t>салат из моркови с яблоками</t>
  </si>
  <si>
    <t>мясо</t>
  </si>
  <si>
    <t>гуляш из отварного мясо</t>
  </si>
  <si>
    <t>компот из свежих яблок</t>
  </si>
  <si>
    <t>апельсин</t>
  </si>
  <si>
    <t>вафля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</si>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</sst>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topLeftCell="A7" workbookViewId="0">
      <selection activeCell="N20" sqref="M20:N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45707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36</v>
      </c>
      <c r="E4" s="15">
        <v>200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54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40</v>
      </c>
      <c r="E6" s="16" t="s">
        <v>41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42</v>
      </c>
      <c r="C9" s="6"/>
      <c r="D9" s="30" t="s">
        <v>55</v>
      </c>
      <c r="E9" s="15">
        <v>150</v>
      </c>
      <c r="F9" s="22">
        <v>15.68</v>
      </c>
      <c r="G9" s="15">
        <v>66</v>
      </c>
      <c r="H9" s="39">
        <v>0.6</v>
      </c>
      <c r="I9" s="39">
        <v>0.6</v>
      </c>
      <c r="J9" s="38">
        <v>14.7</v>
      </c>
    </row>
    <row r="10" spans="1:13" x14ac:dyDescent="0.25">
      <c r="A10" s="7"/>
      <c r="B10" s="26" t="s">
        <v>35</v>
      </c>
      <c r="C10" s="26"/>
      <c r="D10" s="34" t="s">
        <v>46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56</v>
      </c>
      <c r="E11" s="16">
        <v>20</v>
      </c>
      <c r="F11" s="23">
        <v>2.56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31.04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70.87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51</v>
      </c>
      <c r="E13" s="19">
        <v>60</v>
      </c>
      <c r="F13" s="25">
        <v>5.74</v>
      </c>
      <c r="G13" s="19">
        <v>14</v>
      </c>
      <c r="H13" s="44">
        <v>0.6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38</v>
      </c>
      <c r="E14" s="16" t="s">
        <v>49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37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52</v>
      </c>
      <c r="C16" s="2"/>
      <c r="D16" s="31" t="s">
        <v>53</v>
      </c>
      <c r="E16" s="16">
        <v>1</v>
      </c>
      <c r="F16" s="23">
        <v>25.86</v>
      </c>
      <c r="G16" s="16">
        <v>134</v>
      </c>
      <c r="H16" s="40">
        <v>15.5</v>
      </c>
      <c r="I16" s="40">
        <v>15.3</v>
      </c>
      <c r="J16" s="42">
        <v>3.5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43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70.14</v>
      </c>
      <c r="G21" s="18">
        <f>SUM(G13:G20)</f>
        <v>1058</v>
      </c>
      <c r="H21" s="43">
        <f>SUM(H13:H20)</f>
        <v>40.51</v>
      </c>
      <c r="I21" s="43">
        <f>SUM(I13:I20)</f>
        <v>31.409999999999997</v>
      </c>
      <c r="J21" s="46">
        <f>SUM(J13:J20)</f>
        <v>152.71</v>
      </c>
    </row>
    <row r="22" spans="1:11" x14ac:dyDescent="0.25">
      <c r="A22" s="35" t="s">
        <v>22</v>
      </c>
      <c r="B22" s="10" t="s">
        <v>30</v>
      </c>
      <c r="C22" s="3"/>
      <c r="D22" s="33" t="s">
        <v>45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39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42</v>
      </c>
      <c r="C24" s="2"/>
      <c r="D24" s="31" t="s">
        <v>57</v>
      </c>
      <c r="E24" s="16">
        <v>130</v>
      </c>
      <c r="F24" s="23">
        <v>19.86</v>
      </c>
      <c r="G24" s="16">
        <v>66</v>
      </c>
      <c r="H24" s="40">
        <v>0.6</v>
      </c>
      <c r="I24" s="40">
        <v>0.6</v>
      </c>
      <c r="J24" s="42">
        <v>14.7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40.07</v>
      </c>
      <c r="G26" s="27">
        <f>SUM(G22:G25)</f>
        <v>317</v>
      </c>
      <c r="H26" s="49">
        <f>SUM(H22:H25)</f>
        <v>7.9799999999999995</v>
      </c>
      <c r="I26" s="49">
        <f>SUM(I22:I25)</f>
        <v>3.0700000000000003</v>
      </c>
      <c r="J26" s="57">
        <f>SUM(J22:J25)</f>
        <v>65.099999999999994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48</v>
      </c>
      <c r="E27" s="15">
        <v>60</v>
      </c>
      <c r="F27" s="22">
        <v>5.32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50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43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44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47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888.54</v>
      </c>
      <c r="H35" s="43">
        <f>SUM(H27:H34)</f>
        <v>31.82</v>
      </c>
      <c r="I35" s="43">
        <f>SUM(I27:I34)</f>
        <v>28.36</v>
      </c>
      <c r="J35" s="46">
        <f>SUM(J27:J34)</f>
        <v>107.81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248.46</v>
      </c>
      <c r="G36" s="19">
        <f>SUM(G35,G26,G21,G12,G8)</f>
        <v>3299.6400000000003</v>
      </c>
      <c r="H36" s="25">
        <f>SUM(H8)+H12+H21+H26+H35</f>
        <v>112.84</v>
      </c>
      <c r="I36" s="44">
        <f>SUM(I35,I26,I21,I12,I8)</f>
        <v>115.5</v>
      </c>
      <c r="J36" s="44">
        <f>SUM(J35,J26,J21,J12,J8)</f>
        <v>481.56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2025-02-16T08:24:23Z</dcterms:modified>
</cp:coreProperties>
</file>