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605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J34" i="1" l="1"/>
  <c r="I34" i="1"/>
  <c r="H34" i="1"/>
  <c r="G34" i="1"/>
  <c r="F34" i="1"/>
</calcChain>
</file>

<file path=xl/sharedStrings.xml><?xml version="1.0" encoding="utf-8"?>
<sst xmlns="http://schemas.openxmlformats.org/spreadsheetml/2006/main" count="68" uniqueCount="59">
  <si>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</si>
  <si>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</si>
  <si>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</si>
  <si>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</si>
  <si>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</si>
  <si>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</si>
  <si>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</si>
  <si>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</si>
  <si>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</si>
  <si>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</si>
  <si>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</si>
  <si>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</si>
  <si>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</si>
  <si>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</si>
  <si>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</si>
  <si>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</si>
  <si>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</si>
  <si>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</si>
  <si>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</si>
  <si>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</si>
  <si>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</si>
  <si>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</si>
  <si>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</si>
  <si>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</si>
  <si>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</si>
  <si>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</si>
  <si>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хлеб пшеничный</t>
  </si>
  <si>
    <t>29,01,22</t>
  </si>
  <si>
    <t>хлеб ржаной</t>
  </si>
  <si>
    <t>чай с молоком</t>
  </si>
  <si>
    <t>выпечка</t>
  </si>
  <si>
    <t>кисломолоч</t>
  </si>
  <si>
    <t>кондит.изд</t>
  </si>
  <si>
    <t>каша молочная  пшенная</t>
  </si>
  <si>
    <t>кофейный напиток с молоком</t>
  </si>
  <si>
    <t>сок</t>
  </si>
  <si>
    <t>сок фруктовый</t>
  </si>
  <si>
    <t>суп рисовый с говядиной</t>
  </si>
  <si>
    <t>200*15</t>
  </si>
  <si>
    <t>птица</t>
  </si>
  <si>
    <t>котлеты рубленные из птицы</t>
  </si>
  <si>
    <t>компот из сухофруктов</t>
  </si>
  <si>
    <t>закуска</t>
  </si>
  <si>
    <t>2 блюда</t>
  </si>
  <si>
    <t>запеканка картофельная с мясом</t>
  </si>
  <si>
    <t>чай с  сахаром</t>
  </si>
  <si>
    <t xml:space="preserve">хлеб </t>
  </si>
  <si>
    <t>хлеб  ржаной</t>
  </si>
  <si>
    <t>фрукты</t>
  </si>
  <si>
    <t>икра   свекольная</t>
  </si>
  <si>
    <t>салат из белокачнной капусты с яблоками</t>
  </si>
  <si>
    <t>каша гречневая рассып</t>
  </si>
  <si>
    <t>бутерброд с маслом и сыром</t>
  </si>
  <si>
    <t>30*20*20</t>
  </si>
  <si>
    <t>запеканка из творога</t>
  </si>
  <si>
    <t>кефир</t>
  </si>
  <si>
    <t>вафля</t>
  </si>
  <si>
    <t>банан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</si>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</sst>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topLeftCell="B10" workbookViewId="0">
      <selection activeCell="N15" sqref="N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23</v>
      </c>
      <c r="C1" s="47"/>
      <c r="D1" s="48"/>
      <c r="E1" t="s">
        <v>17</v>
      </c>
      <c r="F1" s="21"/>
      <c r="I1" t="s">
        <v>1</v>
      </c>
      <c r="J1" s="20">
        <v>45700</v>
      </c>
    </row>
    <row r="2" spans="1:13" ht="7.5" customHeight="1" thickBot="1" x14ac:dyDescent="0.3">
      <c r="J2" t="s">
        <v>27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25</v>
      </c>
    </row>
    <row r="4" spans="1:13" x14ac:dyDescent="0.25">
      <c r="A4" s="4" t="s">
        <v>10</v>
      </c>
      <c r="B4" s="5" t="s">
        <v>11</v>
      </c>
      <c r="C4" s="6"/>
      <c r="D4" s="26" t="s">
        <v>33</v>
      </c>
      <c r="E4" s="15">
        <v>200</v>
      </c>
      <c r="F4" s="22">
        <v>10.72</v>
      </c>
      <c r="G4" s="36">
        <v>28.5</v>
      </c>
      <c r="H4" s="36">
        <v>7.51</v>
      </c>
      <c r="I4" s="36">
        <v>11.72</v>
      </c>
      <c r="J4" s="35">
        <v>37.5</v>
      </c>
    </row>
    <row r="5" spans="1:13" x14ac:dyDescent="0.25">
      <c r="A5" s="7"/>
      <c r="B5" s="1" t="s">
        <v>12</v>
      </c>
      <c r="C5" s="2"/>
      <c r="D5" s="27" t="s">
        <v>34</v>
      </c>
      <c r="E5" s="16">
        <v>200</v>
      </c>
      <c r="F5" s="23">
        <v>16.87</v>
      </c>
      <c r="G5" s="37">
        <v>106</v>
      </c>
      <c r="H5" s="37">
        <v>3.7</v>
      </c>
      <c r="I5" s="37">
        <v>2.68</v>
      </c>
      <c r="J5" s="39">
        <v>15.9</v>
      </c>
    </row>
    <row r="6" spans="1:13" x14ac:dyDescent="0.25">
      <c r="A6" s="7"/>
      <c r="B6" s="1" t="s">
        <v>18</v>
      </c>
      <c r="C6" s="2"/>
      <c r="D6" s="27" t="s">
        <v>52</v>
      </c>
      <c r="E6" s="16" t="s">
        <v>53</v>
      </c>
      <c r="F6" s="23">
        <v>6.66</v>
      </c>
      <c r="G6" s="16">
        <v>220.3</v>
      </c>
      <c r="H6" s="37">
        <v>2.02</v>
      </c>
      <c r="I6" s="37">
        <v>16.600000000000001</v>
      </c>
      <c r="J6" s="39">
        <v>15.21</v>
      </c>
    </row>
    <row r="7" spans="1:13" x14ac:dyDescent="0.25">
      <c r="A7" s="7"/>
      <c r="B7" s="2" t="s">
        <v>18</v>
      </c>
      <c r="C7" s="2"/>
      <c r="D7" s="27" t="s">
        <v>24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38.869999999999997</v>
      </c>
      <c r="G8" s="40">
        <f>SUM(G4:G7)</f>
        <v>519</v>
      </c>
      <c r="H8" s="40">
        <f>SUM(H4:H7)</f>
        <v>17.95</v>
      </c>
      <c r="I8" s="24">
        <f>SUM(I4:I7)</f>
        <v>31.57</v>
      </c>
      <c r="J8" s="43">
        <f>SUM(J4:J7)</f>
        <v>104.47</v>
      </c>
    </row>
    <row r="9" spans="1:13" x14ac:dyDescent="0.25">
      <c r="A9" s="4"/>
      <c r="B9" s="11" t="s">
        <v>48</v>
      </c>
      <c r="C9" s="6"/>
      <c r="D9" s="26" t="s">
        <v>58</v>
      </c>
      <c r="E9" s="15">
        <v>150</v>
      </c>
      <c r="F9" s="22">
        <v>15.83</v>
      </c>
      <c r="G9" s="15">
        <v>70</v>
      </c>
      <c r="H9" s="36">
        <v>0.6</v>
      </c>
      <c r="I9" s="36">
        <v>0.6</v>
      </c>
      <c r="J9" s="35">
        <v>14.7</v>
      </c>
    </row>
    <row r="10" spans="1:13" x14ac:dyDescent="0.25">
      <c r="A10" s="7"/>
      <c r="B10" s="2" t="s">
        <v>35</v>
      </c>
      <c r="C10" s="2"/>
      <c r="D10" s="27" t="s">
        <v>36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32</v>
      </c>
      <c r="C11" s="9"/>
      <c r="D11" s="28" t="s">
        <v>56</v>
      </c>
      <c r="E11" s="18">
        <v>20</v>
      </c>
      <c r="F11" s="24">
        <v>1.82</v>
      </c>
      <c r="G11" s="40">
        <v>190.17</v>
      </c>
      <c r="H11" s="40">
        <v>3.38</v>
      </c>
      <c r="I11" s="40">
        <v>3.77</v>
      </c>
      <c r="J11" s="43">
        <v>15.47</v>
      </c>
      <c r="L11" s="45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30.450000000000003</v>
      </c>
      <c r="G12" s="18">
        <f>SUM(G9:G11)</f>
        <v>344.97</v>
      </c>
      <c r="H12" s="40">
        <f>SUM(H9:H11)</f>
        <v>4.9800000000000004</v>
      </c>
      <c r="I12" s="40">
        <f>SUM(I9:I11)</f>
        <v>4.37</v>
      </c>
      <c r="J12" s="43">
        <f>SUM(J9:J11)</f>
        <v>50.37</v>
      </c>
      <c r="L12" s="45"/>
    </row>
    <row r="13" spans="1:13" x14ac:dyDescent="0.25">
      <c r="A13" s="7" t="s">
        <v>13</v>
      </c>
      <c r="B13" s="10" t="s">
        <v>42</v>
      </c>
      <c r="C13" s="3"/>
      <c r="D13" s="29" t="s">
        <v>50</v>
      </c>
      <c r="E13" s="19">
        <v>60</v>
      </c>
      <c r="F13" s="25">
        <v>4.3499999999999996</v>
      </c>
      <c r="G13" s="19">
        <v>50.4</v>
      </c>
      <c r="H13" s="41">
        <v>0.6</v>
      </c>
      <c r="I13" s="41">
        <v>2.9</v>
      </c>
      <c r="J13" s="42">
        <v>5.2</v>
      </c>
    </row>
    <row r="14" spans="1:13" x14ac:dyDescent="0.25">
      <c r="A14" s="7"/>
      <c r="B14" s="1" t="s">
        <v>14</v>
      </c>
      <c r="C14" s="2"/>
      <c r="D14" s="27" t="s">
        <v>37</v>
      </c>
      <c r="E14" s="16" t="s">
        <v>38</v>
      </c>
      <c r="F14" s="23">
        <v>15.51</v>
      </c>
      <c r="G14" s="37">
        <v>102.2</v>
      </c>
      <c r="H14" s="37">
        <v>7.18</v>
      </c>
      <c r="I14" s="37">
        <v>2.94</v>
      </c>
      <c r="J14" s="39">
        <v>11.76</v>
      </c>
    </row>
    <row r="15" spans="1:13" x14ac:dyDescent="0.25">
      <c r="A15" s="7"/>
      <c r="B15" s="1" t="s">
        <v>15</v>
      </c>
      <c r="C15" s="2"/>
      <c r="D15" s="27" t="s">
        <v>51</v>
      </c>
      <c r="E15" s="16">
        <v>150</v>
      </c>
      <c r="F15" s="23">
        <v>7.62</v>
      </c>
      <c r="G15" s="37">
        <v>230</v>
      </c>
      <c r="H15" s="37">
        <v>7.4</v>
      </c>
      <c r="I15" s="37">
        <v>5.6</v>
      </c>
      <c r="J15" s="39">
        <v>35.799999999999997</v>
      </c>
    </row>
    <row r="16" spans="1:13" x14ac:dyDescent="0.25">
      <c r="A16" s="7"/>
      <c r="B16" s="1" t="s">
        <v>39</v>
      </c>
      <c r="C16" s="2"/>
      <c r="D16" s="27" t="s">
        <v>40</v>
      </c>
      <c r="E16" s="16">
        <v>90</v>
      </c>
      <c r="F16" s="23">
        <v>46.13</v>
      </c>
      <c r="G16" s="16">
        <v>104.7</v>
      </c>
      <c r="H16" s="37">
        <v>2.4</v>
      </c>
      <c r="I16" s="37">
        <v>5.5</v>
      </c>
      <c r="J16" s="39">
        <v>8.8000000000000007</v>
      </c>
    </row>
    <row r="17" spans="1:10" x14ac:dyDescent="0.25">
      <c r="A17" s="7"/>
      <c r="B17" s="1" t="s">
        <v>12</v>
      </c>
      <c r="C17" s="2"/>
      <c r="D17" s="27" t="s">
        <v>41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46</v>
      </c>
      <c r="C18" s="2"/>
      <c r="D18" s="27" t="s">
        <v>26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28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84.23</v>
      </c>
      <c r="G21" s="18">
        <f>SUM(G13:G20)</f>
        <v>990.5</v>
      </c>
      <c r="H21" s="40">
        <f>SUM(H13:H20)</f>
        <v>27.469999999999995</v>
      </c>
      <c r="I21" s="40">
        <f>SUM(I13:I20)</f>
        <v>18.479999999999997</v>
      </c>
      <c r="J21" s="43">
        <f>SUM(J13:J20)</f>
        <v>172.73000000000002</v>
      </c>
    </row>
    <row r="22" spans="1:10" x14ac:dyDescent="0.25">
      <c r="A22" s="30" t="s">
        <v>21</v>
      </c>
      <c r="B22" s="10" t="s">
        <v>30</v>
      </c>
      <c r="C22" s="3"/>
      <c r="D22" s="29" t="s">
        <v>54</v>
      </c>
      <c r="E22" s="19">
        <v>190</v>
      </c>
      <c r="F22" s="25">
        <v>23.45</v>
      </c>
      <c r="G22" s="41">
        <v>200</v>
      </c>
      <c r="H22" s="41">
        <v>2.8</v>
      </c>
      <c r="I22" s="41">
        <v>7.2</v>
      </c>
      <c r="J22" s="42">
        <v>30</v>
      </c>
    </row>
    <row r="23" spans="1:10" x14ac:dyDescent="0.25">
      <c r="A23" s="31"/>
      <c r="B23" s="1" t="s">
        <v>12</v>
      </c>
      <c r="C23" s="2"/>
      <c r="D23" s="27" t="s">
        <v>29</v>
      </c>
      <c r="E23" s="16">
        <v>200</v>
      </c>
      <c r="F23" s="23">
        <v>2.4700000000000002</v>
      </c>
      <c r="G23" s="37">
        <v>86</v>
      </c>
      <c r="H23" s="37">
        <v>1.4</v>
      </c>
      <c r="I23" s="37">
        <v>1.6</v>
      </c>
      <c r="J23" s="44">
        <v>16.399999999999999</v>
      </c>
    </row>
    <row r="24" spans="1:10" x14ac:dyDescent="0.25">
      <c r="A24" s="31"/>
      <c r="B24" s="1" t="s">
        <v>48</v>
      </c>
      <c r="C24" s="2"/>
      <c r="D24" s="27" t="s">
        <v>57</v>
      </c>
      <c r="E24" s="16">
        <v>180</v>
      </c>
      <c r="F24" s="23">
        <v>21</v>
      </c>
      <c r="G24" s="37">
        <v>70</v>
      </c>
      <c r="H24" s="37">
        <v>0.6</v>
      </c>
      <c r="I24" s="37">
        <v>0.6</v>
      </c>
      <c r="J24" s="44">
        <v>14.7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46.92</v>
      </c>
      <c r="G25" s="18">
        <f>SUM(G22:G24)</f>
        <v>356</v>
      </c>
      <c r="H25" s="40">
        <f>SUM(H22:H24)</f>
        <v>4.7999999999999989</v>
      </c>
      <c r="I25" s="40">
        <f>SUM(I22:I24)</f>
        <v>9.4</v>
      </c>
      <c r="J25" s="43">
        <f>SUM(J22:J24)</f>
        <v>61.099999999999994</v>
      </c>
    </row>
    <row r="26" spans="1:10" x14ac:dyDescent="0.25">
      <c r="A26" s="30" t="s">
        <v>22</v>
      </c>
      <c r="B26" s="32" t="s">
        <v>42</v>
      </c>
      <c r="C26" s="3"/>
      <c r="D26" s="29" t="s">
        <v>49</v>
      </c>
      <c r="E26" s="19">
        <v>60</v>
      </c>
      <c r="F26" s="25">
        <v>2.4300000000000002</v>
      </c>
      <c r="G26" s="19">
        <v>70.2</v>
      </c>
      <c r="H26" s="41">
        <v>1.34</v>
      </c>
      <c r="I26" s="41">
        <v>4.84</v>
      </c>
      <c r="J26" s="19">
        <v>5.8</v>
      </c>
    </row>
    <row r="27" spans="1:10" x14ac:dyDescent="0.25">
      <c r="A27" s="31"/>
      <c r="B27" s="33" t="s">
        <v>43</v>
      </c>
      <c r="C27" s="2"/>
      <c r="D27" s="27" t="s">
        <v>44</v>
      </c>
      <c r="E27" s="16">
        <v>200</v>
      </c>
      <c r="F27" s="23">
        <v>37.1</v>
      </c>
      <c r="G27" s="37">
        <v>269</v>
      </c>
      <c r="H27" s="37">
        <v>8.4</v>
      </c>
      <c r="I27" s="37">
        <v>12</v>
      </c>
      <c r="J27" s="37">
        <v>13.3</v>
      </c>
    </row>
    <row r="28" spans="1:10" x14ac:dyDescent="0.25">
      <c r="A28" s="31"/>
      <c r="B28" s="33" t="s">
        <v>18</v>
      </c>
      <c r="C28" s="2"/>
      <c r="D28" s="27" t="s">
        <v>47</v>
      </c>
      <c r="E28" s="16">
        <v>50</v>
      </c>
      <c r="F28" s="23">
        <v>2.65</v>
      </c>
      <c r="G28" s="37">
        <v>117</v>
      </c>
      <c r="H28" s="37">
        <v>2.78</v>
      </c>
      <c r="I28" s="37">
        <v>0.56999999999999995</v>
      </c>
      <c r="J28" s="37">
        <v>24.7</v>
      </c>
    </row>
    <row r="29" spans="1:10" x14ac:dyDescent="0.25">
      <c r="A29" s="31"/>
      <c r="B29" s="33" t="s">
        <v>12</v>
      </c>
      <c r="C29" s="2"/>
      <c r="D29" s="27" t="s">
        <v>45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18</v>
      </c>
      <c r="C30" s="2"/>
      <c r="D30" s="27" t="s">
        <v>26</v>
      </c>
      <c r="E30" s="16">
        <v>50</v>
      </c>
      <c r="F30" s="23">
        <v>2.75</v>
      </c>
      <c r="G30" s="16">
        <v>114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31</v>
      </c>
      <c r="C31" s="2"/>
      <c r="D31" s="27" t="s">
        <v>55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/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65.789999999999992</v>
      </c>
      <c r="G33" s="16">
        <f>SUM(G26:G32)</f>
        <v>716.2</v>
      </c>
      <c r="H33" s="37">
        <f>SUM(H26:H32)</f>
        <v>22.23</v>
      </c>
      <c r="I33" s="37">
        <f>SUM(I26:I32)</f>
        <v>22.82</v>
      </c>
      <c r="J33" s="16">
        <f>SUM(J26:J32)</f>
        <v>86.3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266.26</v>
      </c>
      <c r="G34" s="16">
        <f>SUM(G33,G25,G21,G12,G8)</f>
        <v>2926.67</v>
      </c>
      <c r="H34" s="37">
        <f>SUM(H8+H12+H21+H25+H33)</f>
        <v>77.429999999999993</v>
      </c>
      <c r="I34" s="23">
        <f>SUM(I8+I12+I21+I25+I33)</f>
        <v>86.639999999999986</v>
      </c>
      <c r="J34" s="16">
        <f>SUM(J8+J12+J21+J25+J33)</f>
        <v>474.97000000000008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2022-02-06T12:28:47Z</cp:lastPrinted>
  <dcterms:created xsi:type="dcterms:W3CDTF">2015-06-05T18:19:34Z</dcterms:created>
  <dcterms:modified xsi:type="dcterms:W3CDTF">2025-02-09T08:17:42Z</dcterms:modified>
</cp:coreProperties>
</file>