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3" i="1" l="1"/>
  <c r="F33" i="1"/>
  <c r="J33" i="1"/>
  <c r="I33" i="1"/>
  <c r="H33" i="1"/>
</calcChain>
</file>

<file path=xl/sharedStrings.xml><?xml version="1.0" encoding="utf-8"?>
<sst xmlns="http://schemas.openxmlformats.org/spreadsheetml/2006/main" count="66" uniqueCount="59">
  <si>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</si>
  <si>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</si>
  <si>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</si>
  <si>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</si>
  <si>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</si>
  <si>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</si>
  <si>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</si>
  <si>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</si>
  <si>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</si>
  <si>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</si>
  <si>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</si>
  <si>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</si>
  <si>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</si>
  <si>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</si>
  <si>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</si>
  <si>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</si>
  <si>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</si>
  <si>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</si>
  <si>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</si>
  <si>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</si>
  <si>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</si>
  <si>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</si>
  <si>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</si>
  <si>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</si>
  <si>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</si>
  <si>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</si>
  <si>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29,01,22</t>
  </si>
  <si>
    <t>выпечка</t>
  </si>
  <si>
    <t>кондит.изд</t>
  </si>
  <si>
    <t>компот из сухофруктов</t>
  </si>
  <si>
    <t>сок</t>
  </si>
  <si>
    <t>кисломолоч</t>
  </si>
  <si>
    <t>макароны отварные</t>
  </si>
  <si>
    <t>хлеб ржаной</t>
  </si>
  <si>
    <t xml:space="preserve">хлеб пшеничный  </t>
  </si>
  <si>
    <t xml:space="preserve">бутерброд с  маслом  </t>
  </si>
  <si>
    <t>30*20</t>
  </si>
  <si>
    <t>2 блюда</t>
  </si>
  <si>
    <t>запеканка картофельная с мясом</t>
  </si>
  <si>
    <t>какао с молоком</t>
  </si>
  <si>
    <t>молоко</t>
  </si>
  <si>
    <t>фрукты</t>
  </si>
  <si>
    <t>закуска</t>
  </si>
  <si>
    <t xml:space="preserve">хлеб </t>
  </si>
  <si>
    <t>хлеб пшеничный</t>
  </si>
  <si>
    <t>хлеб  ржаной</t>
  </si>
  <si>
    <t>котлеты  из   рубленная из птицы</t>
  </si>
  <si>
    <t>птица</t>
  </si>
  <si>
    <t>пирожки запеченые с яблоками</t>
  </si>
  <si>
    <t>омлет натуральный</t>
  </si>
  <si>
    <t>сок фруктовый</t>
  </si>
  <si>
    <t>кефир</t>
  </si>
  <si>
    <t>борщ из свеж.капусты м*к бул.со сметаной</t>
  </si>
  <si>
    <t>200*15*10</t>
  </si>
  <si>
    <t>чай с  сахаром</t>
  </si>
  <si>
    <t>яблоко</t>
  </si>
  <si>
    <t>икра морковная</t>
  </si>
  <si>
    <t>вафля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</si>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</sst>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L23" sqref="L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45604</v>
      </c>
    </row>
    <row r="2" spans="1:13" ht="7.5" customHeight="1" thickBot="1" x14ac:dyDescent="0.3">
      <c r="J2" t="s">
        <v>26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49</v>
      </c>
      <c r="E4" s="14">
        <v>200</v>
      </c>
      <c r="F4" s="21">
        <v>24.45</v>
      </c>
      <c r="G4" s="35">
        <v>345</v>
      </c>
      <c r="H4" s="35">
        <v>18.899999999999999</v>
      </c>
      <c r="I4" s="35">
        <v>28.3</v>
      </c>
      <c r="J4" s="34">
        <v>13.5</v>
      </c>
    </row>
    <row r="5" spans="1:13" x14ac:dyDescent="0.25">
      <c r="A5" s="7"/>
      <c r="B5" s="1" t="s">
        <v>12</v>
      </c>
      <c r="C5" s="2"/>
      <c r="D5" s="26" t="s">
        <v>39</v>
      </c>
      <c r="E5" s="15">
        <v>200</v>
      </c>
      <c r="F5" s="22">
        <v>16.84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35</v>
      </c>
      <c r="E6" s="15" t="s">
        <v>36</v>
      </c>
      <c r="F6" s="22">
        <v>6.66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4.66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52.61</v>
      </c>
      <c r="G8" s="39">
        <f>SUM(G4:G7)</f>
        <v>854.59999999999991</v>
      </c>
      <c r="H8" s="39">
        <f>SUM(H4:H7)</f>
        <v>29.419999999999998</v>
      </c>
      <c r="I8" s="39">
        <f>SUM(I4:I7)</f>
        <v>46.140000000000008</v>
      </c>
      <c r="J8" s="42">
        <f>SUM(J4:J7)</f>
        <v>90.57</v>
      </c>
    </row>
    <row r="9" spans="1:13" x14ac:dyDescent="0.25">
      <c r="A9" s="4"/>
      <c r="B9" s="46" t="s">
        <v>30</v>
      </c>
      <c r="C9" s="47"/>
      <c r="D9" s="48" t="s">
        <v>50</v>
      </c>
      <c r="E9" s="49">
        <v>200</v>
      </c>
      <c r="F9" s="50">
        <v>12.8</v>
      </c>
      <c r="G9" s="49">
        <v>84.8</v>
      </c>
      <c r="H9" s="51">
        <v>1</v>
      </c>
      <c r="I9" s="51">
        <v>0</v>
      </c>
      <c r="J9" s="52">
        <v>20.2</v>
      </c>
    </row>
    <row r="10" spans="1:13" x14ac:dyDescent="0.25">
      <c r="A10" s="59"/>
      <c r="B10" s="2" t="s">
        <v>41</v>
      </c>
      <c r="C10" s="2"/>
      <c r="D10" s="26" t="s">
        <v>55</v>
      </c>
      <c r="E10" s="15">
        <v>120</v>
      </c>
      <c r="F10" s="22">
        <v>10.83</v>
      </c>
      <c r="G10" s="36">
        <v>66</v>
      </c>
      <c r="H10" s="36">
        <v>0.6</v>
      </c>
      <c r="I10" s="36">
        <v>0.6</v>
      </c>
      <c r="J10" s="38">
        <v>14.7</v>
      </c>
      <c r="L10" s="43"/>
    </row>
    <row r="11" spans="1:13" x14ac:dyDescent="0.25">
      <c r="A11" s="59"/>
      <c r="B11" s="2" t="s">
        <v>28</v>
      </c>
      <c r="C11" s="2"/>
      <c r="D11" s="26" t="s">
        <v>57</v>
      </c>
      <c r="E11" s="15">
        <v>20</v>
      </c>
      <c r="F11" s="22">
        <v>1.87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25.500000000000004</v>
      </c>
      <c r="G12" s="55">
        <f>SUM(G9:G11)</f>
        <v>341</v>
      </c>
      <c r="H12" s="57">
        <f>SUM(H9:H11)</f>
        <v>4.9800000000000004</v>
      </c>
      <c r="I12" s="57">
        <f>SUM(I9:I11)</f>
        <v>4.37</v>
      </c>
      <c r="J12" s="58">
        <f>SUM(J9:J11)</f>
        <v>70.87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52</v>
      </c>
      <c r="E14" s="15" t="s">
        <v>53</v>
      </c>
      <c r="F14" s="22">
        <v>15.52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47</v>
      </c>
      <c r="C15" s="2"/>
      <c r="D15" s="26" t="s">
        <v>46</v>
      </c>
      <c r="E15" s="15">
        <v>90</v>
      </c>
      <c r="F15" s="22">
        <v>46.13</v>
      </c>
      <c r="G15" s="36">
        <v>104.7</v>
      </c>
      <c r="H15" s="36">
        <v>5.5</v>
      </c>
      <c r="I15" s="36">
        <v>6.7</v>
      </c>
      <c r="J15" s="38">
        <v>8.8000000000000007</v>
      </c>
    </row>
    <row r="16" spans="1:13" x14ac:dyDescent="0.25">
      <c r="A16" s="7"/>
      <c r="B16" s="1" t="s">
        <v>15</v>
      </c>
      <c r="C16" s="2"/>
      <c r="D16" s="26" t="s">
        <v>32</v>
      </c>
      <c r="E16" s="15">
        <v>150</v>
      </c>
      <c r="F16" s="22">
        <v>4.88</v>
      </c>
      <c r="G16" s="15">
        <v>168.5</v>
      </c>
      <c r="H16" s="36">
        <v>5.5</v>
      </c>
      <c r="I16" s="36">
        <v>4.5199999999999996</v>
      </c>
      <c r="J16" s="38">
        <v>26.5</v>
      </c>
    </row>
    <row r="17" spans="1:13" x14ac:dyDescent="0.25">
      <c r="A17" s="7"/>
      <c r="B17" s="1" t="s">
        <v>12</v>
      </c>
      <c r="C17" s="2"/>
      <c r="D17" s="26" t="s">
        <v>29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43</v>
      </c>
      <c r="C18" s="2"/>
      <c r="D18" s="26" t="s">
        <v>44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33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77.150000000000006</v>
      </c>
      <c r="G21" s="17">
        <f>SUM(G13:G20)</f>
        <v>859</v>
      </c>
      <c r="H21" s="39">
        <f>SUM(H13:H20)</f>
        <v>22.49</v>
      </c>
      <c r="I21" s="39">
        <f>SUM(I13:I20)</f>
        <v>16.759999999999998</v>
      </c>
      <c r="J21" s="44">
        <f>SUM(J13:J20)</f>
        <v>156.53</v>
      </c>
    </row>
    <row r="22" spans="1:13" x14ac:dyDescent="0.25">
      <c r="A22" s="29" t="s">
        <v>21</v>
      </c>
      <c r="B22" s="10" t="s">
        <v>27</v>
      </c>
      <c r="C22" s="3"/>
      <c r="D22" s="28" t="s">
        <v>48</v>
      </c>
      <c r="E22" s="18">
        <v>70</v>
      </c>
      <c r="F22" s="24">
        <v>5.35</v>
      </c>
      <c r="G22" s="40">
        <v>200</v>
      </c>
      <c r="H22" s="40">
        <v>5.2</v>
      </c>
      <c r="I22" s="40">
        <v>4.9000000000000004</v>
      </c>
      <c r="J22" s="41">
        <v>33.9</v>
      </c>
    </row>
    <row r="23" spans="1:13" x14ac:dyDescent="0.25">
      <c r="A23" s="30"/>
      <c r="B23" s="1" t="s">
        <v>12</v>
      </c>
      <c r="C23" s="2"/>
      <c r="D23" s="26" t="s">
        <v>40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41</v>
      </c>
      <c r="C24" s="2"/>
      <c r="D24" s="26" t="s">
        <v>58</v>
      </c>
      <c r="E24" s="15">
        <v>150</v>
      </c>
      <c r="F24" s="22">
        <v>15.21</v>
      </c>
      <c r="G24" s="15">
        <v>68</v>
      </c>
      <c r="H24" s="36">
        <v>0.6</v>
      </c>
      <c r="I24" s="36">
        <v>0.46</v>
      </c>
      <c r="J24" s="38">
        <v>14.7</v>
      </c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32.870000000000005</v>
      </c>
      <c r="G25" s="17">
        <f>SUM(G22:G24)</f>
        <v>372.8</v>
      </c>
      <c r="H25" s="39">
        <f>SUM(H22:H24)</f>
        <v>11.4</v>
      </c>
      <c r="I25" s="39">
        <f>SUM(I22:I24)</f>
        <v>10.260000000000002</v>
      </c>
      <c r="J25" s="42">
        <f>SUM(J22:J24)</f>
        <v>57.900000000000006</v>
      </c>
    </row>
    <row r="26" spans="1:13" x14ac:dyDescent="0.25">
      <c r="A26" s="29" t="s">
        <v>22</v>
      </c>
      <c r="B26" s="31" t="s">
        <v>42</v>
      </c>
      <c r="C26" s="3"/>
      <c r="D26" s="28" t="s">
        <v>56</v>
      </c>
      <c r="E26" s="18">
        <v>60</v>
      </c>
      <c r="F26" s="24">
        <v>4.5599999999999996</v>
      </c>
      <c r="G26" s="18">
        <v>70.2</v>
      </c>
      <c r="H26" s="40">
        <v>1.34</v>
      </c>
      <c r="I26" s="40">
        <v>4.84</v>
      </c>
      <c r="J26" s="18">
        <v>5.8</v>
      </c>
    </row>
    <row r="27" spans="1:13" x14ac:dyDescent="0.25">
      <c r="A27" s="30"/>
      <c r="B27" s="32" t="s">
        <v>37</v>
      </c>
      <c r="C27" s="2"/>
      <c r="D27" s="26" t="s">
        <v>38</v>
      </c>
      <c r="E27" s="15">
        <v>200</v>
      </c>
      <c r="F27" s="22">
        <v>37.1</v>
      </c>
      <c r="G27" s="36">
        <v>269</v>
      </c>
      <c r="H27" s="36">
        <v>8.4</v>
      </c>
      <c r="I27" s="36">
        <v>12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45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54</v>
      </c>
      <c r="E29" s="15">
        <v>200</v>
      </c>
      <c r="F29" s="22">
        <v>1.87</v>
      </c>
      <c r="G29" s="15">
        <v>40</v>
      </c>
      <c r="H29" s="36">
        <v>0.53</v>
      </c>
      <c r="I29" s="36">
        <v>0</v>
      </c>
      <c r="J29" s="36">
        <v>9.4700000000000006</v>
      </c>
    </row>
    <row r="30" spans="1:13" x14ac:dyDescent="0.25">
      <c r="A30" s="30"/>
      <c r="B30" s="32" t="s">
        <v>18</v>
      </c>
      <c r="C30" s="2"/>
      <c r="D30" s="26" t="s">
        <v>34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31</v>
      </c>
      <c r="C31" s="2"/>
      <c r="D31" s="26" t="s">
        <v>51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68.239999999999995</v>
      </c>
      <c r="G32" s="15">
        <f>SUM(G26:G31)</f>
        <v>716.2</v>
      </c>
      <c r="H32" s="36">
        <f>SUM(H26:H31)</f>
        <v>22.23</v>
      </c>
      <c r="I32" s="36">
        <f>SUM(I26:I31)</f>
        <v>22.82</v>
      </c>
      <c r="J32" s="15">
        <f>SUM(J26:J31)</f>
        <v>86.3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256.37</v>
      </c>
      <c r="G33" s="15">
        <f>SUM(G32,G25,G21,G12,G8)</f>
        <v>3143.6</v>
      </c>
      <c r="H33" s="36">
        <f>SUM(H8+H12+H21+H25+H32)</f>
        <v>90.52000000000001</v>
      </c>
      <c r="I33" s="22">
        <f>SUM(I8+I12+I21+I25+I32)</f>
        <v>100.35000000000002</v>
      </c>
      <c r="J33" s="22">
        <f>SUM(J8+J12+J21+J25+J32)</f>
        <v>462.17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2024-10-24T08:16:56Z</dcterms:modified>
</cp:coreProperties>
</file>