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J34" i="1" l="1"/>
  <c r="I34" i="1"/>
  <c r="H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F35" i="1" l="1"/>
  <c r="G35" i="1"/>
  <c r="J35" i="1"/>
  <c r="I35" i="1"/>
  <c r="H35" i="1"/>
</calcChain>
</file>

<file path=xl/sharedStrings.xml><?xml version="1.0" encoding="utf-8"?>
<sst xmlns="http://schemas.openxmlformats.org/spreadsheetml/2006/main" count="69" uniqueCount="59">
  <si>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</si>
  <si>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</si>
  <si>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</si>
  <si>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</si>
  <si>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</si>
  <si>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</si>
  <si>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</si>
  <si>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</si>
  <si>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</si>
  <si>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</si>
  <si>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</si>
  <si>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</si>
  <si>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</si>
  <si>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</si>
  <si>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</si>
  <si>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</si>
  <si>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</si>
  <si>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</si>
  <si>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</si>
  <si>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</si>
  <si>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</si>
  <si>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</si>
  <si>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</si>
  <si>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</si>
  <si>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</si>
  <si>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</si>
  <si>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</si>
  <si>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200*15</t>
  </si>
  <si>
    <t>хлеб ржаной</t>
  </si>
  <si>
    <t>хлеб пшеничный</t>
  </si>
  <si>
    <t>хлеб белый</t>
  </si>
  <si>
    <t>выпечка</t>
  </si>
  <si>
    <t xml:space="preserve">хлеб пшеничный </t>
  </si>
  <si>
    <t>картофельное пюре</t>
  </si>
  <si>
    <t>сок</t>
  </si>
  <si>
    <t>фрукты</t>
  </si>
  <si>
    <t>кондит.изд</t>
  </si>
  <si>
    <t>кофейный напиток с молоком</t>
  </si>
  <si>
    <t>салат из свеклы отварной</t>
  </si>
  <si>
    <t>кисломолоч</t>
  </si>
  <si>
    <t>30*20*20</t>
  </si>
  <si>
    <t>хлеб пшен.</t>
  </si>
  <si>
    <t>бутерброд  с маслом и сыром</t>
  </si>
  <si>
    <t>салат из соленых огурцов и лука</t>
  </si>
  <si>
    <t>2 блюда</t>
  </si>
  <si>
    <t>чай с   молоком</t>
  </si>
  <si>
    <t>запеканка из творога</t>
  </si>
  <si>
    <t>каша молочная  жидкая овсяная</t>
  </si>
  <si>
    <t>200*10</t>
  </si>
  <si>
    <t>голубцы ленивые</t>
  </si>
  <si>
    <t>сок фруктовый</t>
  </si>
  <si>
    <t>ряженка</t>
  </si>
  <si>
    <t>пряник</t>
  </si>
  <si>
    <t>яблоко</t>
  </si>
  <si>
    <t>суп картоф. с макарон.изд. м*к  бул.</t>
  </si>
  <si>
    <t>тефтели рыбные</t>
  </si>
  <si>
    <t>компот из свежих яблок</t>
  </si>
  <si>
    <t>рыба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</si>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</sst>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L24" sqref="L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0"/>
      <c r="I1" t="s">
        <v>1</v>
      </c>
      <c r="J1" s="19">
        <v>45603</v>
      </c>
    </row>
    <row r="2" spans="1:13" ht="7.5" customHeight="1" thickBot="1" x14ac:dyDescent="0.3"/>
    <row r="3" spans="1:13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26</v>
      </c>
    </row>
    <row r="4" spans="1:13" x14ac:dyDescent="0.25">
      <c r="A4" s="4" t="s">
        <v>10</v>
      </c>
      <c r="B4" s="5" t="s">
        <v>11</v>
      </c>
      <c r="C4" s="6"/>
      <c r="D4" s="25" t="s">
        <v>47</v>
      </c>
      <c r="E4" s="14" t="s">
        <v>48</v>
      </c>
      <c r="F4" s="21">
        <v>11.19</v>
      </c>
      <c r="G4" s="35">
        <v>257</v>
      </c>
      <c r="H4" s="35">
        <v>7.07</v>
      </c>
      <c r="I4" s="35">
        <v>11.6</v>
      </c>
      <c r="J4" s="34">
        <v>12.83</v>
      </c>
    </row>
    <row r="5" spans="1:13" x14ac:dyDescent="0.25">
      <c r="A5" s="7"/>
      <c r="B5" s="1" t="s">
        <v>12</v>
      </c>
      <c r="C5" s="2"/>
      <c r="D5" s="26" t="s">
        <v>37</v>
      </c>
      <c r="E5" s="15">
        <v>200</v>
      </c>
      <c r="F5" s="22">
        <v>16.850000000000001</v>
      </c>
      <c r="G5" s="36">
        <v>106</v>
      </c>
      <c r="H5" s="36">
        <v>3.7</v>
      </c>
      <c r="I5" s="36">
        <v>2.68</v>
      </c>
      <c r="J5" s="38">
        <v>15.9</v>
      </c>
    </row>
    <row r="6" spans="1:13" x14ac:dyDescent="0.25">
      <c r="A6" s="7"/>
      <c r="B6" s="1" t="s">
        <v>19</v>
      </c>
      <c r="C6" s="2"/>
      <c r="D6" s="26" t="s">
        <v>42</v>
      </c>
      <c r="E6" s="15" t="s">
        <v>40</v>
      </c>
      <c r="F6" s="22">
        <v>15.16</v>
      </c>
      <c r="G6" s="15">
        <v>293</v>
      </c>
      <c r="H6" s="36">
        <v>6.66</v>
      </c>
      <c r="I6" s="36">
        <v>22.5</v>
      </c>
      <c r="J6" s="38">
        <v>15.2</v>
      </c>
    </row>
    <row r="7" spans="1:13" x14ac:dyDescent="0.25">
      <c r="A7" s="7"/>
      <c r="B7" s="2" t="s">
        <v>19</v>
      </c>
      <c r="C7" s="2"/>
      <c r="D7" s="26" t="s">
        <v>32</v>
      </c>
      <c r="E7" s="15">
        <v>70</v>
      </c>
      <c r="F7" s="22">
        <v>4.72</v>
      </c>
      <c r="G7" s="15">
        <v>164.2</v>
      </c>
      <c r="H7" s="36">
        <v>4.72</v>
      </c>
      <c r="I7" s="36">
        <v>0.56999999999999995</v>
      </c>
      <c r="J7" s="38">
        <v>35.9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47.92</v>
      </c>
      <c r="G8" s="39">
        <f>SUM(G4:G7)</f>
        <v>820.2</v>
      </c>
      <c r="H8" s="39">
        <f>SUM(H4:H7)</f>
        <v>22.15</v>
      </c>
      <c r="I8" s="39">
        <f>SUM(I4:I7)</f>
        <v>37.35</v>
      </c>
      <c r="J8" s="42">
        <f>SUM(J4:J7)</f>
        <v>79.83</v>
      </c>
    </row>
    <row r="9" spans="1:13" x14ac:dyDescent="0.25">
      <c r="A9" s="4"/>
      <c r="B9" s="44" t="s">
        <v>35</v>
      </c>
      <c r="C9" s="45"/>
      <c r="D9" s="46" t="s">
        <v>53</v>
      </c>
      <c r="E9" s="47">
        <v>120</v>
      </c>
      <c r="F9" s="48">
        <v>10.83</v>
      </c>
      <c r="G9" s="47">
        <v>66</v>
      </c>
      <c r="H9" s="49">
        <v>0.6</v>
      </c>
      <c r="I9" s="49">
        <v>0.6</v>
      </c>
      <c r="J9" s="50">
        <v>14.7</v>
      </c>
    </row>
    <row r="10" spans="1:13" x14ac:dyDescent="0.25">
      <c r="A10" s="57"/>
      <c r="B10" s="2" t="s">
        <v>34</v>
      </c>
      <c r="C10" s="2"/>
      <c r="D10" s="26" t="s">
        <v>50</v>
      </c>
      <c r="E10" s="15">
        <v>200</v>
      </c>
      <c r="F10" s="22">
        <v>12.8</v>
      </c>
      <c r="G10" s="36">
        <v>84.8</v>
      </c>
      <c r="H10" s="36">
        <v>1</v>
      </c>
      <c r="I10" s="36">
        <v>0</v>
      </c>
      <c r="J10" s="16">
        <v>20.2</v>
      </c>
    </row>
    <row r="11" spans="1:13" x14ac:dyDescent="0.25">
      <c r="A11" s="58"/>
      <c r="B11" s="2" t="s">
        <v>36</v>
      </c>
      <c r="C11" s="2"/>
      <c r="D11" s="26" t="s">
        <v>52</v>
      </c>
      <c r="E11" s="15">
        <v>25</v>
      </c>
      <c r="F11" s="22">
        <v>3.52</v>
      </c>
      <c r="G11" s="36">
        <v>190.17</v>
      </c>
      <c r="H11" s="36">
        <v>6.32</v>
      </c>
      <c r="I11" s="36">
        <v>3.77</v>
      </c>
      <c r="J11" s="38">
        <v>15.12</v>
      </c>
      <c r="L11" s="43"/>
    </row>
    <row r="12" spans="1:13" ht="15.75" thickBot="1" x14ac:dyDescent="0.3">
      <c r="A12" s="8"/>
      <c r="B12" s="51"/>
      <c r="C12" s="51"/>
      <c r="D12" s="52"/>
      <c r="E12" s="53"/>
      <c r="F12" s="54">
        <f>SUM(F9:F11)</f>
        <v>27.150000000000002</v>
      </c>
      <c r="G12" s="53">
        <f>SUM(G9:G11)</f>
        <v>340.97</v>
      </c>
      <c r="H12" s="55">
        <f>SUM(H9:H11)</f>
        <v>7.92</v>
      </c>
      <c r="I12" s="55">
        <f>SUM(I9:I11)</f>
        <v>4.37</v>
      </c>
      <c r="J12" s="56">
        <f>SUM(J9:J11)</f>
        <v>50.019999999999996</v>
      </c>
      <c r="L12" s="43"/>
    </row>
    <row r="13" spans="1:13" x14ac:dyDescent="0.25">
      <c r="A13" s="7" t="s">
        <v>13</v>
      </c>
      <c r="B13" s="10" t="s">
        <v>14</v>
      </c>
      <c r="C13" s="3"/>
      <c r="D13" s="28" t="s">
        <v>43</v>
      </c>
      <c r="E13" s="18">
        <v>60</v>
      </c>
      <c r="F13" s="24">
        <v>5.73</v>
      </c>
      <c r="G13" s="18">
        <v>35.9</v>
      </c>
      <c r="H13" s="40">
        <v>0.52</v>
      </c>
      <c r="I13" s="40">
        <v>3.07</v>
      </c>
      <c r="J13" s="41">
        <v>1.57</v>
      </c>
    </row>
    <row r="14" spans="1:13" x14ac:dyDescent="0.25">
      <c r="A14" s="7"/>
      <c r="B14" s="1" t="s">
        <v>15</v>
      </c>
      <c r="C14" s="2"/>
      <c r="D14" s="26" t="s">
        <v>54</v>
      </c>
      <c r="E14" s="15" t="s">
        <v>27</v>
      </c>
      <c r="F14" s="22">
        <v>11.17</v>
      </c>
      <c r="G14" s="36">
        <v>83.3</v>
      </c>
      <c r="H14" s="36">
        <v>2.15</v>
      </c>
      <c r="I14" s="36">
        <v>2.27</v>
      </c>
      <c r="J14" s="38">
        <v>17.14</v>
      </c>
    </row>
    <row r="15" spans="1:13" x14ac:dyDescent="0.25">
      <c r="A15" s="7"/>
      <c r="B15" s="1" t="s">
        <v>44</v>
      </c>
      <c r="C15" s="2"/>
      <c r="D15" s="26" t="s">
        <v>33</v>
      </c>
      <c r="E15" s="15">
        <v>200</v>
      </c>
      <c r="F15" s="22">
        <v>8.9499999999999993</v>
      </c>
      <c r="G15" s="36">
        <v>181.5</v>
      </c>
      <c r="H15" s="36">
        <v>3.26</v>
      </c>
      <c r="I15" s="36">
        <v>9.6199999999999992</v>
      </c>
      <c r="J15" s="38">
        <v>18.899999999999999</v>
      </c>
    </row>
    <row r="16" spans="1:13" x14ac:dyDescent="0.25">
      <c r="A16" s="7"/>
      <c r="B16" s="1" t="s">
        <v>57</v>
      </c>
      <c r="C16" s="2"/>
      <c r="D16" s="26" t="s">
        <v>55</v>
      </c>
      <c r="E16" s="15">
        <v>100</v>
      </c>
      <c r="F16" s="22">
        <v>39.15</v>
      </c>
      <c r="G16" s="15">
        <v>134</v>
      </c>
      <c r="H16" s="36">
        <v>15.5</v>
      </c>
      <c r="I16" s="36">
        <v>15.3</v>
      </c>
      <c r="J16" s="38">
        <v>3.5</v>
      </c>
    </row>
    <row r="17" spans="1:10" x14ac:dyDescent="0.25">
      <c r="A17" s="7"/>
      <c r="B17" s="1" t="s">
        <v>12</v>
      </c>
      <c r="C17" s="2"/>
      <c r="D17" s="26" t="s">
        <v>25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37.14</v>
      </c>
    </row>
    <row r="18" spans="1:10" x14ac:dyDescent="0.25">
      <c r="A18" s="7"/>
      <c r="B18" s="1" t="s">
        <v>41</v>
      </c>
      <c r="C18" s="2"/>
      <c r="D18" s="26" t="s">
        <v>29</v>
      </c>
      <c r="E18" s="15">
        <v>50</v>
      </c>
      <c r="F18" s="22">
        <v>2.65</v>
      </c>
      <c r="G18" s="15">
        <v>117</v>
      </c>
      <c r="H18" s="15">
        <v>3.38</v>
      </c>
      <c r="I18" s="15">
        <v>0.4</v>
      </c>
      <c r="J18" s="16">
        <v>25</v>
      </c>
    </row>
    <row r="19" spans="1:10" x14ac:dyDescent="0.25">
      <c r="A19" s="7"/>
      <c r="B19" s="1" t="s">
        <v>17</v>
      </c>
      <c r="C19" s="2"/>
      <c r="D19" s="26" t="s">
        <v>28</v>
      </c>
      <c r="E19" s="15">
        <v>100</v>
      </c>
      <c r="F19" s="22">
        <v>5.5</v>
      </c>
      <c r="G19" s="36">
        <v>228</v>
      </c>
      <c r="H19" s="36">
        <v>5.56</v>
      </c>
      <c r="I19" s="36">
        <v>1.1299999999999999</v>
      </c>
      <c r="J19" s="38">
        <v>49</v>
      </c>
    </row>
    <row r="20" spans="1:10" x14ac:dyDescent="0.25">
      <c r="A20" s="7"/>
      <c r="B20" s="1"/>
      <c r="C20" s="2"/>
      <c r="D20" s="26"/>
      <c r="E20" s="15"/>
      <c r="F20" s="22"/>
      <c r="G20" s="36"/>
      <c r="H20" s="36"/>
      <c r="I20" s="36"/>
      <c r="J20" s="38"/>
    </row>
    <row r="21" spans="1:10" ht="15.75" thickBot="1" x14ac:dyDescent="0.3">
      <c r="A21" s="7"/>
      <c r="B21" s="9"/>
      <c r="C21" s="9"/>
      <c r="D21" s="27"/>
      <c r="E21" s="17"/>
      <c r="F21" s="23">
        <f>SUM(F13:F20)</f>
        <v>75.62</v>
      </c>
      <c r="G21" s="17">
        <f>SUM(G13:G20)</f>
        <v>937.7</v>
      </c>
      <c r="H21" s="39">
        <f>SUM(H13:H20)</f>
        <v>31.319999999999997</v>
      </c>
      <c r="I21" s="39">
        <f>SUM(I13:I20)</f>
        <v>31.789999999999996</v>
      </c>
      <c r="J21" s="42">
        <f>SUM(J13:J20)</f>
        <v>152.25</v>
      </c>
    </row>
    <row r="22" spans="1:10" x14ac:dyDescent="0.25">
      <c r="A22" s="29" t="s">
        <v>22</v>
      </c>
      <c r="B22" s="10" t="s">
        <v>31</v>
      </c>
      <c r="C22" s="3"/>
      <c r="D22" s="28" t="s">
        <v>46</v>
      </c>
      <c r="E22" s="18">
        <v>190</v>
      </c>
      <c r="F22" s="24">
        <v>63.46</v>
      </c>
      <c r="G22" s="40">
        <v>200</v>
      </c>
      <c r="H22" s="40">
        <v>2.8</v>
      </c>
      <c r="I22" s="40">
        <v>7.2</v>
      </c>
      <c r="J22" s="41">
        <v>30</v>
      </c>
    </row>
    <row r="23" spans="1:10" x14ac:dyDescent="0.25">
      <c r="A23" s="30"/>
      <c r="B23" s="1" t="s">
        <v>12</v>
      </c>
      <c r="C23" s="2"/>
      <c r="D23" s="26" t="s">
        <v>56</v>
      </c>
      <c r="E23" s="15">
        <v>200</v>
      </c>
      <c r="F23" s="22">
        <v>2.4700000000000002</v>
      </c>
      <c r="G23" s="36">
        <v>92.9</v>
      </c>
      <c r="H23" s="36">
        <v>0</v>
      </c>
      <c r="I23" s="22">
        <v>0</v>
      </c>
      <c r="J23" s="38">
        <v>23.3</v>
      </c>
    </row>
    <row r="24" spans="1:10" x14ac:dyDescent="0.25">
      <c r="A24" s="30"/>
      <c r="B24" s="1" t="s">
        <v>35</v>
      </c>
      <c r="C24" s="2"/>
      <c r="D24" s="26" t="s">
        <v>58</v>
      </c>
      <c r="E24" s="15">
        <v>120</v>
      </c>
      <c r="F24" s="22">
        <v>12.32</v>
      </c>
      <c r="G24" s="15">
        <v>66</v>
      </c>
      <c r="H24" s="36">
        <v>0.6</v>
      </c>
      <c r="I24" s="36">
        <v>0.6</v>
      </c>
      <c r="J24" s="38">
        <v>14.7</v>
      </c>
    </row>
    <row r="25" spans="1:10" ht="15.75" thickBot="1" x14ac:dyDescent="0.3">
      <c r="A25" s="30"/>
      <c r="B25" s="9"/>
      <c r="C25" s="9"/>
      <c r="D25" s="27"/>
      <c r="E25" s="17"/>
      <c r="F25" s="23">
        <f>SUM(F22:F24)</f>
        <v>78.25</v>
      </c>
      <c r="G25" s="17">
        <f>SUM(G22:G24)</f>
        <v>358.9</v>
      </c>
      <c r="H25" s="39">
        <f>SUM(H22:H24)</f>
        <v>3.4</v>
      </c>
      <c r="I25" s="39">
        <f>SUM(I22:I24)</f>
        <v>7.8</v>
      </c>
      <c r="J25" s="42">
        <f>SUM(J22:J24)</f>
        <v>68</v>
      </c>
    </row>
    <row r="26" spans="1:10" x14ac:dyDescent="0.25">
      <c r="A26" s="29" t="s">
        <v>23</v>
      </c>
      <c r="B26" s="31" t="s">
        <v>14</v>
      </c>
      <c r="C26" s="3"/>
      <c r="D26" s="28" t="s">
        <v>38</v>
      </c>
      <c r="E26" s="18">
        <v>60</v>
      </c>
      <c r="F26" s="24">
        <v>3.25</v>
      </c>
      <c r="G26" s="18">
        <v>56.34</v>
      </c>
      <c r="H26" s="40">
        <v>0.86</v>
      </c>
      <c r="I26" s="40">
        <v>3.65</v>
      </c>
      <c r="J26" s="40">
        <v>5.0199999999999996</v>
      </c>
    </row>
    <row r="27" spans="1:10" x14ac:dyDescent="0.25">
      <c r="A27" s="30"/>
      <c r="B27" s="32" t="s">
        <v>44</v>
      </c>
      <c r="C27" s="2"/>
      <c r="D27" s="26" t="s">
        <v>49</v>
      </c>
      <c r="E27" s="15">
        <v>200</v>
      </c>
      <c r="F27" s="22">
        <v>48.15</v>
      </c>
      <c r="G27" s="36">
        <v>325</v>
      </c>
      <c r="H27" s="36">
        <v>9.8000000000000007</v>
      </c>
      <c r="I27" s="36">
        <v>16</v>
      </c>
      <c r="J27" s="36">
        <v>32.5</v>
      </c>
    </row>
    <row r="28" spans="1:10" x14ac:dyDescent="0.25">
      <c r="A28" s="30"/>
      <c r="B28" s="32" t="s">
        <v>16</v>
      </c>
      <c r="C28" s="2"/>
      <c r="D28" s="26"/>
      <c r="E28" s="15"/>
      <c r="F28" s="22"/>
      <c r="G28" s="36"/>
      <c r="H28" s="36"/>
      <c r="I28" s="36"/>
      <c r="J28" s="36"/>
    </row>
    <row r="29" spans="1:10" x14ac:dyDescent="0.25">
      <c r="A29" s="30"/>
      <c r="B29" s="32" t="s">
        <v>12</v>
      </c>
      <c r="C29" s="2"/>
      <c r="D29" s="26" t="s">
        <v>45</v>
      </c>
      <c r="E29" s="15">
        <v>200</v>
      </c>
      <c r="F29" s="22">
        <v>2.4700000000000002</v>
      </c>
      <c r="G29" s="15">
        <v>86</v>
      </c>
      <c r="H29" s="36">
        <v>1.4</v>
      </c>
      <c r="I29" s="36">
        <v>1.6</v>
      </c>
      <c r="J29" s="36">
        <v>16.399999999999999</v>
      </c>
    </row>
    <row r="30" spans="1:10" x14ac:dyDescent="0.25">
      <c r="A30" s="30"/>
      <c r="B30" s="32" t="s">
        <v>30</v>
      </c>
      <c r="C30" s="2"/>
      <c r="D30" s="26" t="s">
        <v>29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25.3</v>
      </c>
    </row>
    <row r="31" spans="1:10" x14ac:dyDescent="0.25">
      <c r="A31" s="30"/>
      <c r="B31" s="32" t="s">
        <v>39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</row>
    <row r="32" spans="1:10" x14ac:dyDescent="0.25">
      <c r="A32" s="30"/>
      <c r="B32" s="32"/>
      <c r="C32" s="2"/>
      <c r="D32" s="26"/>
      <c r="E32" s="15"/>
      <c r="F32" s="22"/>
      <c r="G32" s="15"/>
      <c r="H32" s="36"/>
      <c r="I32" s="36"/>
      <c r="J32" s="36"/>
    </row>
    <row r="33" spans="1:10" x14ac:dyDescent="0.25">
      <c r="A33" s="30"/>
      <c r="B33" s="32" t="s">
        <v>19</v>
      </c>
      <c r="C33" s="2"/>
      <c r="D33" s="26" t="s">
        <v>28</v>
      </c>
      <c r="E33" s="15">
        <v>50</v>
      </c>
      <c r="F33" s="22">
        <v>2.75</v>
      </c>
      <c r="G33" s="15">
        <v>114</v>
      </c>
      <c r="H33" s="36">
        <v>2.78</v>
      </c>
      <c r="I33" s="36">
        <v>0.56000000000000005</v>
      </c>
      <c r="J33" s="36">
        <v>24.7</v>
      </c>
    </row>
    <row r="34" spans="1:10" x14ac:dyDescent="0.25">
      <c r="A34" s="30"/>
      <c r="B34" s="32"/>
      <c r="C34" s="2"/>
      <c r="D34" s="26"/>
      <c r="E34" s="15"/>
      <c r="F34" s="22">
        <f>SUM(F26:F33)</f>
        <v>78.58</v>
      </c>
      <c r="G34" s="15">
        <f>SUM(G26:G33)</f>
        <v>804.34</v>
      </c>
      <c r="H34" s="36">
        <f>SUM(H26:H33)</f>
        <v>24.020000000000003</v>
      </c>
      <c r="I34" s="36">
        <f>SUM(I26:I33)</f>
        <v>27.22</v>
      </c>
      <c r="J34" s="36">
        <f>SUM(J26:J33)</f>
        <v>111.92</v>
      </c>
    </row>
    <row r="35" spans="1:10" x14ac:dyDescent="0.25">
      <c r="A35" s="10"/>
      <c r="B35" s="33"/>
      <c r="C35" s="2"/>
      <c r="D35" s="26"/>
      <c r="E35" s="15"/>
      <c r="F35" s="22">
        <f>SUM(F34,F25,F21,F12,F8)</f>
        <v>307.52</v>
      </c>
      <c r="G35" s="15">
        <f>SUM(G34,G25,G21,G12,G8)</f>
        <v>3262.1099999999997</v>
      </c>
      <c r="H35" s="36">
        <f>SUM(H8)+H12+H21+H25+H34</f>
        <v>88.81</v>
      </c>
      <c r="I35" s="36">
        <f>SUM(I8)+I12+I21+I25+I34</f>
        <v>108.52999999999999</v>
      </c>
      <c r="J35" s="36">
        <f>SUM(J8+J12+J21+J25+J34)</f>
        <v>462.02000000000004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2024-10-24T08:14:12Z</dcterms:modified>
</cp:coreProperties>
</file>