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907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13" i="1" l="1"/>
  <c r="H13" i="1"/>
  <c r="I13" i="1"/>
  <c r="J13" i="1"/>
  <c r="F13" i="1"/>
  <c r="F12" i="1"/>
  <c r="F8" i="1"/>
  <c r="G12" i="1" l="1"/>
  <c r="H12" i="1"/>
  <c r="I12" i="1"/>
  <c r="J12" i="1"/>
  <c r="G8" i="1"/>
  <c r="H8" i="1"/>
  <c r="I8" i="1"/>
  <c r="J8" i="1"/>
</calcChain>
</file>

<file path=xl/sharedStrings.xml><?xml version="1.0" encoding="utf-8"?>
<sst xmlns="http://schemas.openxmlformats.org/spreadsheetml/2006/main" count="60" uniqueCount="53">
  <si>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</si>
  <si>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</si>
  <si>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</si>
  <si>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</si>
  <si>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</si>
  <si>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</si>
  <si>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</si>
  <si>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</si>
  <si>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</si>
  <si>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</si>
  <si>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</si>
  <si>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</si>
  <si>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</si>
  <si>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</si>
  <si>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</si>
  <si>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24,192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</si>
  <si>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</si>
  <si>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</si>
  <si>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</si>
  <si>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</si>
  <si>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</si>
  <si>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</si>
  <si>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</si>
  <si>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170/179</t>
  </si>
  <si>
    <t>1,32</t>
  </si>
  <si>
    <t>94,8</t>
  </si>
  <si>
    <t>0,48</t>
  </si>
  <si>
    <t>19,16</t>
  </si>
  <si>
    <t>сладкое</t>
  </si>
  <si>
    <t xml:space="preserve"> </t>
  </si>
  <si>
    <t>хлеб сельский</t>
  </si>
  <si>
    <t>хлеб пшеничный</t>
  </si>
  <si>
    <t>3,04</t>
  </si>
  <si>
    <t>борщ с капустой и картофелем с фрикадельками из мяса птицы</t>
  </si>
  <si>
    <t>Печенье "Нарезное" 25гр.</t>
  </si>
  <si>
    <t>77,25</t>
  </si>
  <si>
    <t>0,875</t>
  </si>
  <si>
    <t>0,3</t>
  </si>
  <si>
    <t>18,25</t>
  </si>
  <si>
    <t>20,75</t>
  </si>
  <si>
    <t>18</t>
  </si>
  <si>
    <t>40</t>
  </si>
  <si>
    <t>10</t>
  </si>
  <si>
    <t>288,75</t>
  </si>
  <si>
    <t>11,10</t>
  </si>
  <si>
    <t>4,28</t>
  </si>
  <si>
    <t>15,86</t>
  </si>
  <si>
    <t>42,379</t>
  </si>
  <si>
    <t>1,66</t>
  </si>
  <si>
    <t>2,48</t>
  </si>
  <si>
    <t>4,875</t>
  </si>
  <si>
    <t>40,795</t>
  </si>
  <si>
    <t>МБОУ "Сабабашская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</si>
</sst>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\ _₽"/>
  </numFmts>
  <fonts count="4" x14ac:knownFonts="1">
    <font>
      <sz val="11"/>
      <color theme="1"/>
      <name val="Calibri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1" fillId="3" borderId="1" xfId="0" applyNumberFormat="1" applyFont="1" applyFill="1" applyBorder="1" applyAlignment="1">
      <alignment horizontal="left" vertical="center" wrapText="1"/>
    </xf>
    <xf numFmtId="0" fontId="1" fillId="3" borderId="6" xfId="0" applyNumberFormat="1" applyFont="1" applyFill="1" applyBorder="1" applyAlignment="1">
      <alignment horizontal="left" vertical="center" wrapText="1"/>
    </xf>
    <xf numFmtId="0" fontId="1" fillId="4" borderId="1" xfId="0" applyNumberFormat="1" applyFont="1" applyFill="1" applyBorder="1" applyAlignment="1">
      <alignment horizontal="left" vertical="center" wrapText="1"/>
    </xf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15" xfId="0" applyNumberFormat="1" applyFont="1" applyBorder="1" applyAlignment="1">
      <alignment horizontal="center" vertical="center" wrapText="1"/>
    </xf>
    <xf numFmtId="0" fontId="2" fillId="0" borderId="14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2" borderId="3" xfId="0" applyNumberFormat="1" applyFont="1" applyFill="1" applyBorder="1" applyAlignment="1">
      <alignment vertical="top"/>
    </xf>
    <xf numFmtId="0" fontId="2" fillId="2" borderId="1" xfId="0" applyNumberFormat="1" applyFont="1" applyFill="1" applyBorder="1"/>
    <xf numFmtId="0" fontId="2" fillId="2" borderId="10" xfId="0" applyNumberFormat="1" applyFont="1" applyFill="1" applyBorder="1"/>
    <xf numFmtId="0" fontId="2" fillId="2" borderId="16" xfId="0" applyNumberFormat="1" applyFont="1" applyFill="1" applyBorder="1" applyAlignment="1">
      <alignment vertical="top"/>
    </xf>
    <xf numFmtId="0" fontId="2" fillId="2" borderId="13" xfId="0" applyNumberFormat="1" applyFont="1" applyFill="1" applyBorder="1"/>
    <xf numFmtId="0" fontId="2" fillId="3" borderId="9" xfId="0" applyNumberFormat="1" applyFont="1" applyFill="1" applyBorder="1"/>
    <xf numFmtId="0" fontId="2" fillId="2" borderId="17" xfId="0" applyNumberFormat="1" applyFont="1" applyFill="1" applyBorder="1" applyAlignment="1">
      <alignment vertical="top"/>
    </xf>
    <xf numFmtId="0" fontId="2" fillId="2" borderId="11" xfId="0" applyNumberFormat="1" applyFont="1" applyFill="1" applyBorder="1"/>
    <xf numFmtId="0" fontId="2" fillId="2" borderId="3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0" fontId="2" fillId="0" borderId="7" xfId="0" applyNumberFormat="1" applyFont="1" applyBorder="1"/>
    <xf numFmtId="164" fontId="3" fillId="0" borderId="0" xfId="0" applyNumberFormat="1" applyFont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49" fontId="2" fillId="2" borderId="10" xfId="0" applyNumberFormat="1" applyFont="1" applyFill="1" applyBorder="1" applyAlignment="1">
      <alignment horizontal="center" vertical="center"/>
    </xf>
    <xf numFmtId="1" fontId="2" fillId="2" borderId="11" xfId="0" applyNumberFormat="1" applyFont="1" applyFill="1" applyBorder="1" applyAlignment="1">
      <alignment horizontal="center" vertical="center"/>
    </xf>
    <xf numFmtId="49" fontId="2" fillId="2" borderId="11" xfId="0" applyNumberFormat="1" applyFont="1" applyFill="1" applyBorder="1" applyAlignment="1">
      <alignment horizontal="center" vertical="center"/>
    </xf>
    <xf numFmtId="49" fontId="2" fillId="2" borderId="12" xfId="0" applyNumberFormat="1" applyFont="1" applyFill="1" applyBorder="1" applyAlignment="1">
      <alignment horizontal="center" vertical="center"/>
    </xf>
    <xf numFmtId="1" fontId="2" fillId="2" borderId="13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0" fontId="2" fillId="3" borderId="8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164" fontId="2" fillId="2" borderId="11" xfId="0" applyNumberFormat="1" applyFont="1" applyFill="1" applyBorder="1" applyAlignment="1">
      <alignment horizontal="center" vertical="center"/>
    </xf>
    <xf numFmtId="164" fontId="3" fillId="2" borderId="13" xfId="0" applyNumberFormat="1" applyFont="1" applyFill="1" applyBorder="1" applyAlignment="1">
      <alignment horizontal="center" vertical="center"/>
    </xf>
    <xf numFmtId="2" fontId="3" fillId="2" borderId="13" xfId="0" applyNumberFormat="1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5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40625" defaultRowHeight="15.75" x14ac:dyDescent="0.25"/>
  <cols>
    <col min="1" max="1" width="12.140625" style="4" customWidth="1"/>
    <col min="2" max="2" width="11.5703125" style="4" customWidth="1"/>
    <col min="3" max="3" width="8" style="4" customWidth="1"/>
    <col min="4" max="4" width="41.5703125" style="4" customWidth="1"/>
    <col min="5" max="5" width="10.140625" style="4" customWidth="1"/>
    <col min="6" max="6" width="9.140625" style="4"/>
    <col min="7" max="7" width="13.42578125" style="4" customWidth="1"/>
    <col min="8" max="8" width="9.28515625" style="4" customWidth="1"/>
    <col min="9" max="9" width="8.7109375" style="4" customWidth="1"/>
    <col min="10" max="10" width="11.85546875" style="4" customWidth="1"/>
    <col min="11" max="16384" width="9.140625" style="4"/>
  </cols>
  <sheetData>
    <row r="1" spans="1:10" x14ac:dyDescent="0.25">
      <c r="A1" s="4" t="s">
        <v>0</v>
      </c>
      <c r="B1" s="45" t="s">
        <v>52</v>
      </c>
      <c r="C1" s="46"/>
      <c r="D1" s="47"/>
      <c r="E1" s="4" t="s">
        <v>1</v>
      </c>
      <c r="F1" s="5"/>
      <c r="I1" s="4" t="s">
        <v>2</v>
      </c>
      <c r="J1" s="6">
        <v>45939</v>
      </c>
    </row>
    <row r="2" spans="1:10" ht="7.5" customHeight="1" thickBot="1" x14ac:dyDescent="0.3"/>
    <row r="3" spans="1:10" ht="31.5" x14ac:dyDescent="0.25">
      <c r="A3" s="7" t="s">
        <v>3</v>
      </c>
      <c r="B3" s="8" t="s">
        <v>4</v>
      </c>
      <c r="C3" s="9" t="s">
        <v>5</v>
      </c>
      <c r="D3" s="9" t="s">
        <v>6</v>
      </c>
      <c r="E3" s="22" t="s">
        <v>7</v>
      </c>
      <c r="F3" s="22" t="s">
        <v>8</v>
      </c>
      <c r="G3" s="22" t="s">
        <v>9</v>
      </c>
      <c r="H3" s="22" t="s">
        <v>10</v>
      </c>
      <c r="I3" s="22" t="s">
        <v>11</v>
      </c>
      <c r="J3" s="23" t="s">
        <v>12</v>
      </c>
    </row>
    <row r="4" spans="1:10" ht="31.5" x14ac:dyDescent="0.25">
      <c r="A4" s="48" t="s">
        <v>13</v>
      </c>
      <c r="B4" s="10" t="s">
        <v>14</v>
      </c>
      <c r="C4" s="11" t="s">
        <v>23</v>
      </c>
      <c r="D4" s="1" t="s">
        <v>33</v>
      </c>
      <c r="E4" s="24">
        <v>250</v>
      </c>
      <c r="F4" s="40" t="s">
        <v>47</v>
      </c>
      <c r="G4" s="25" t="s">
        <v>43</v>
      </c>
      <c r="H4" s="25" t="s">
        <v>39</v>
      </c>
      <c r="I4" s="25" t="s">
        <v>40</v>
      </c>
      <c r="J4" s="26" t="s">
        <v>15</v>
      </c>
    </row>
    <row r="5" spans="1:10" x14ac:dyDescent="0.25">
      <c r="A5" s="48"/>
      <c r="B5" s="10" t="s">
        <v>16</v>
      </c>
      <c r="C5" s="11">
        <v>943</v>
      </c>
      <c r="D5" s="1" t="s">
        <v>22</v>
      </c>
      <c r="E5" s="24">
        <v>200</v>
      </c>
      <c r="F5" s="40" t="s">
        <v>48</v>
      </c>
      <c r="G5" s="25" t="s">
        <v>41</v>
      </c>
      <c r="H5" s="25" t="s">
        <v>21</v>
      </c>
      <c r="I5" s="25">
        <v>0</v>
      </c>
      <c r="J5" s="26" t="s">
        <v>42</v>
      </c>
    </row>
    <row r="6" spans="1:10" x14ac:dyDescent="0.25">
      <c r="A6" s="48"/>
      <c r="B6" s="10" t="s">
        <v>18</v>
      </c>
      <c r="C6" s="12"/>
      <c r="D6" s="1" t="s">
        <v>30</v>
      </c>
      <c r="E6" s="27">
        <v>40</v>
      </c>
      <c r="F6" s="40" t="s">
        <v>49</v>
      </c>
      <c r="G6" s="28" t="s">
        <v>25</v>
      </c>
      <c r="H6" s="25" t="s">
        <v>24</v>
      </c>
      <c r="I6" s="25" t="s">
        <v>26</v>
      </c>
      <c r="J6" s="26" t="s">
        <v>27</v>
      </c>
    </row>
    <row r="7" spans="1:10" x14ac:dyDescent="0.25">
      <c r="A7" s="48"/>
      <c r="B7" s="10" t="s">
        <v>28</v>
      </c>
      <c r="C7" s="11"/>
      <c r="D7" s="1" t="s">
        <v>34</v>
      </c>
      <c r="E7" s="29">
        <v>25</v>
      </c>
      <c r="F7" s="41" t="s">
        <v>50</v>
      </c>
      <c r="G7" s="25" t="s">
        <v>35</v>
      </c>
      <c r="H7" s="30" t="s">
        <v>36</v>
      </c>
      <c r="I7" s="30" t="s">
        <v>37</v>
      </c>
      <c r="J7" s="31" t="s">
        <v>38</v>
      </c>
    </row>
    <row r="8" spans="1:10" ht="16.5" thickBot="1" x14ac:dyDescent="0.3">
      <c r="A8" s="48"/>
      <c r="B8" s="13"/>
      <c r="C8" s="14"/>
      <c r="D8" s="15"/>
      <c r="E8" s="32"/>
      <c r="F8" s="42">
        <f>F7+F6+F5+F4</f>
        <v>51.393999999999998</v>
      </c>
      <c r="G8" s="43">
        <f>G7+G6+G5+G4</f>
        <v>500.8</v>
      </c>
      <c r="H8" s="43">
        <f>H7+H6+H5+H4</f>
        <v>22.945</v>
      </c>
      <c r="I8" s="43">
        <f>I7+I6+I5+I4</f>
        <v>18.78</v>
      </c>
      <c r="J8" s="43">
        <f>J7+J6+J5+J4</f>
        <v>71.602000000000004</v>
      </c>
    </row>
    <row r="9" spans="1:10" x14ac:dyDescent="0.25">
      <c r="A9" s="48" t="s">
        <v>19</v>
      </c>
      <c r="B9" s="16" t="s">
        <v>17</v>
      </c>
      <c r="C9" s="17">
        <v>469</v>
      </c>
      <c r="D9" s="2" t="s">
        <v>20</v>
      </c>
      <c r="E9" s="33">
        <v>75</v>
      </c>
      <c r="F9" s="41" t="s">
        <v>51</v>
      </c>
      <c r="G9" s="33">
        <v>145.76</v>
      </c>
      <c r="H9" s="30" t="s">
        <v>44</v>
      </c>
      <c r="I9" s="30" t="s">
        <v>45</v>
      </c>
      <c r="J9" s="31" t="s">
        <v>46</v>
      </c>
    </row>
    <row r="10" spans="1:10" x14ac:dyDescent="0.25">
      <c r="A10" s="48"/>
      <c r="B10" s="10" t="s">
        <v>16</v>
      </c>
      <c r="C10" s="11">
        <v>943</v>
      </c>
      <c r="D10" s="1" t="s">
        <v>22</v>
      </c>
      <c r="E10" s="24">
        <v>200</v>
      </c>
      <c r="F10" s="40" t="s">
        <v>48</v>
      </c>
      <c r="G10" s="25" t="s">
        <v>41</v>
      </c>
      <c r="H10" s="25" t="s">
        <v>21</v>
      </c>
      <c r="I10" s="25">
        <v>0</v>
      </c>
      <c r="J10" s="26" t="s">
        <v>42</v>
      </c>
    </row>
    <row r="11" spans="1:10" x14ac:dyDescent="0.25">
      <c r="A11" s="48"/>
      <c r="B11" s="10" t="s">
        <v>18</v>
      </c>
      <c r="C11" s="11"/>
      <c r="D11" s="3" t="s">
        <v>31</v>
      </c>
      <c r="E11" s="34">
        <v>40</v>
      </c>
      <c r="F11" s="44">
        <v>2.48</v>
      </c>
      <c r="G11" s="34">
        <v>94</v>
      </c>
      <c r="H11" s="35" t="s">
        <v>32</v>
      </c>
      <c r="I11" s="34">
        <v>0.32</v>
      </c>
      <c r="J11" s="36">
        <v>19.68</v>
      </c>
    </row>
    <row r="12" spans="1:10" x14ac:dyDescent="0.25">
      <c r="A12" s="48"/>
      <c r="B12" s="18"/>
      <c r="C12" s="11"/>
      <c r="D12" s="19"/>
      <c r="E12" s="24" t="s">
        <v>29</v>
      </c>
      <c r="F12" s="37">
        <f t="shared" ref="F12:J12" si="0">F11+F10+F9</f>
        <v>44.935000000000002</v>
      </c>
      <c r="G12" s="38">
        <f t="shared" si="0"/>
        <v>279.76</v>
      </c>
      <c r="H12" s="38">
        <f t="shared" si="0"/>
        <v>14.14</v>
      </c>
      <c r="I12" s="38">
        <f t="shared" si="0"/>
        <v>4.6000000000000005</v>
      </c>
      <c r="J12" s="38">
        <f t="shared" si="0"/>
        <v>45.54</v>
      </c>
    </row>
    <row r="13" spans="1:10" x14ac:dyDescent="0.25">
      <c r="A13" s="20"/>
      <c r="E13" s="39"/>
      <c r="F13" s="21">
        <f>F8+F12</f>
        <v>96.329000000000008</v>
      </c>
      <c r="G13" s="21">
        <f t="shared" ref="G13:J13" si="1">G8+G12</f>
        <v>780.56</v>
      </c>
      <c r="H13" s="21">
        <f t="shared" si="1"/>
        <v>37.085000000000001</v>
      </c>
      <c r="I13" s="21">
        <f t="shared" si="1"/>
        <v>23.380000000000003</v>
      </c>
      <c r="J13" s="21">
        <f t="shared" si="1"/>
        <v>117.142</v>
      </c>
    </row>
  </sheetData>
  <mergeCells count="3">
    <mergeCell ref="B1:D1"/>
    <mergeCell ref="A9:A12"/>
    <mergeCell ref="A4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Пользователь</cp:lastModifiedBy>
  <dcterms:created xsi:type="dcterms:W3CDTF">2025-09-02T06:56:04Z</dcterms:created>
  <dcterms:modified xsi:type="dcterms:W3CDTF">2025-10-03T09:48:34Z</dcterms:modified>
</cp:coreProperties>
</file>