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1" l="1"/>
  <c r="I14" i="1"/>
  <c r="H14" i="1"/>
  <c r="G14" i="1"/>
  <c r="G6" i="1"/>
  <c r="J6" i="1"/>
  <c r="I6" i="1"/>
  <c r="H6" i="1"/>
  <c r="E6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<sst xmlns="http://schemas.openxmlformats.org/spreadsheetml/2006/main" count="42" uniqueCount="40">
  <si>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</si>
  <si>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</si>
  <si>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</si>
  <si>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</si>
  <si>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</si>
  <si>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</si>
  <si>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</si>
  <si>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</si>
  <si>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</si>
  <si>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</si>
  <si>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</si>
  <si>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</si>
  <si>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</si>
  <si>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</si>
  <si>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</si>
  <si>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</si>
  <si>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</si>
  <si>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</si>
  <si>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</si>
  <si>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</si>
  <si>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</si>
  <si>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</si>
  <si>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</si>
  <si>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</si>
  <si>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</si>
  <si>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</si>
  <si>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</si>
  <si>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,хлеб ржан-пшеничный</t>
  </si>
  <si>
    <t xml:space="preserve">Хлеб пшеничный </t>
  </si>
  <si>
    <t>МБОУ "Рыбно-Слободская гимназия №1"</t>
  </si>
  <si>
    <t>3 блюдо</t>
  </si>
  <si>
    <t>Жаркое по-домашнему (из говядины)</t>
  </si>
  <si>
    <t>Чай с сахаром и яблоками</t>
  </si>
  <si>
    <t xml:space="preserve">Винигрет овощной </t>
  </si>
  <si>
    <t>Салат из моркови</t>
  </si>
  <si>
    <t>Суп картофельный (с крупой) гречневый на мкб со сметаной</t>
  </si>
  <si>
    <t>Кисель</t>
  </si>
  <si>
    <t>Хлеб ржан-пшеничный</t>
  </si>
  <si>
    <t>171/229</t>
  </si>
  <si>
    <t>Каша пшеничная рассыпчатая/Рыба, тушёная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</si>
</sst>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4" fillId="2" borderId="10" xfId="0" applyFont="1" applyFill="1" applyBorder="1" applyAlignment="1" applyProtection="1">
      <alignment horizontal="right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20" xfId="0" applyNumberFormat="1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5" fillId="4" borderId="22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1" xfId="0" applyFill="1" applyBorder="1" applyAlignment="1" applyProtection="1">
      <alignment horizontal="right"/>
      <protection locked="0"/>
    </xf>
    <xf numFmtId="0" fontId="1" fillId="2" borderId="4" xfId="0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2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22</v>
      </c>
      <c r="F1" s="22"/>
      <c r="I1" t="s">
        <v>1</v>
      </c>
      <c r="J1" s="21">
        <v>45675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2">
        <v>259</v>
      </c>
      <c r="D4" s="45" t="s">
        <v>31</v>
      </c>
      <c r="E4" s="14">
        <v>200</v>
      </c>
      <c r="F4" s="24"/>
      <c r="G4" s="14">
        <v>361.52</v>
      </c>
      <c r="H4" s="14">
        <v>14.23</v>
      </c>
      <c r="I4" s="14">
        <v>13</v>
      </c>
      <c r="J4" s="35">
        <v>46.9</v>
      </c>
    </row>
    <row r="5" spans="1:10" x14ac:dyDescent="0.25">
      <c r="A5" s="6"/>
      <c r="B5" s="1" t="s">
        <v>12</v>
      </c>
      <c r="C5" s="48">
        <v>377</v>
      </c>
      <c r="D5" s="46" t="s">
        <v>32</v>
      </c>
      <c r="E5" s="39">
        <v>200</v>
      </c>
      <c r="F5" s="30"/>
      <c r="G5" s="39">
        <v>45.77</v>
      </c>
      <c r="H5" s="39">
        <v>0.24</v>
      </c>
      <c r="I5" s="39">
        <v>0.09</v>
      </c>
      <c r="J5" s="47">
        <v>11</v>
      </c>
    </row>
    <row r="6" spans="1:10" ht="15.75" thickBot="1" x14ac:dyDescent="0.3">
      <c r="A6" s="6"/>
      <c r="B6" s="1" t="s">
        <v>23</v>
      </c>
      <c r="C6" s="48"/>
      <c r="D6" s="38" t="s">
        <v>27</v>
      </c>
      <c r="E6" s="39">
        <f>20+20</f>
        <v>40</v>
      </c>
      <c r="F6" s="24"/>
      <c r="G6" s="39">
        <f>49.82+40.06</f>
        <v>89.88</v>
      </c>
      <c r="H6" s="39">
        <f>1.32+1.64</f>
        <v>2.96</v>
      </c>
      <c r="I6" s="39">
        <f>0.54+0.22</f>
        <v>0.76</v>
      </c>
      <c r="J6" s="47">
        <f>9.6+8.2</f>
        <v>17.799999999999997</v>
      </c>
    </row>
    <row r="7" spans="1:10" ht="15.75" thickBot="1" x14ac:dyDescent="0.3">
      <c r="A7" s="6"/>
      <c r="B7" s="8" t="s">
        <v>15</v>
      </c>
      <c r="C7" s="48">
        <v>67</v>
      </c>
      <c r="D7" s="46" t="s">
        <v>33</v>
      </c>
      <c r="E7" s="39">
        <v>60</v>
      </c>
      <c r="F7" s="23"/>
      <c r="G7" s="39">
        <v>81.8</v>
      </c>
      <c r="H7" s="39">
        <v>0.86</v>
      </c>
      <c r="I7" s="39">
        <v>6.1</v>
      </c>
      <c r="J7" s="47">
        <v>5.84</v>
      </c>
    </row>
    <row r="8" spans="1:10" ht="15.75" thickBot="1" x14ac:dyDescent="0.3">
      <c r="A8" s="7"/>
      <c r="B8" s="8" t="s">
        <v>18</v>
      </c>
      <c r="C8" s="33"/>
      <c r="D8" s="41"/>
      <c r="E8" s="15"/>
      <c r="F8" s="24"/>
      <c r="G8" s="15"/>
      <c r="H8" s="15"/>
      <c r="I8" s="15"/>
      <c r="J8" s="16"/>
    </row>
    <row r="9" spans="1:10" x14ac:dyDescent="0.25">
      <c r="A9" s="3" t="s">
        <v>13</v>
      </c>
      <c r="B9" s="10" t="s">
        <v>20</v>
      </c>
      <c r="C9" s="5"/>
      <c r="D9" s="27"/>
      <c r="E9" s="14"/>
      <c r="F9" s="23">
        <v>69.430000000000007</v>
      </c>
      <c r="G9" s="14"/>
      <c r="H9" s="34"/>
      <c r="I9" s="34"/>
      <c r="J9" s="34"/>
    </row>
    <row r="10" spans="1:10" x14ac:dyDescent="0.25">
      <c r="A10" s="6"/>
      <c r="B10" s="2"/>
      <c r="C10" s="2"/>
      <c r="D10" s="28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5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50">
        <v>62</v>
      </c>
      <c r="D12" s="49" t="s">
        <v>34</v>
      </c>
      <c r="E12" s="19">
        <v>60</v>
      </c>
      <c r="F12" s="40"/>
      <c r="G12" s="19">
        <v>77.8</v>
      </c>
      <c r="H12" s="19">
        <v>0.74</v>
      </c>
      <c r="I12" s="19">
        <v>6.05</v>
      </c>
      <c r="J12" s="20">
        <v>5.0999999999999996</v>
      </c>
    </row>
    <row r="13" spans="1:10" ht="30" x14ac:dyDescent="0.25">
      <c r="A13" s="6"/>
      <c r="B13" s="1" t="s">
        <v>16</v>
      </c>
      <c r="C13" s="51">
        <v>101</v>
      </c>
      <c r="D13" s="46" t="s">
        <v>35</v>
      </c>
      <c r="E13" s="39">
        <v>250</v>
      </c>
      <c r="F13" s="40"/>
      <c r="G13" s="39">
        <v>195.62</v>
      </c>
      <c r="H13" s="39">
        <v>7.2</v>
      </c>
      <c r="I13" s="39">
        <v>8.9</v>
      </c>
      <c r="J13" s="47">
        <v>21.68</v>
      </c>
    </row>
    <row r="14" spans="1:10" ht="30" x14ac:dyDescent="0.25">
      <c r="A14" s="6"/>
      <c r="B14" s="1" t="s">
        <v>17</v>
      </c>
      <c r="C14" s="51" t="s">
        <v>38</v>
      </c>
      <c r="D14" s="46" t="s">
        <v>39</v>
      </c>
      <c r="E14" s="39">
        <v>270</v>
      </c>
      <c r="F14" s="40"/>
      <c r="G14" s="39">
        <f>232.3+138.9</f>
        <v>371.20000000000005</v>
      </c>
      <c r="H14" s="39">
        <f>6.9+10.45</f>
        <v>17.350000000000001</v>
      </c>
      <c r="I14" s="39">
        <f>5.8+5.9</f>
        <v>11.7</v>
      </c>
      <c r="J14" s="47">
        <f>37.9+11</f>
        <v>48.9</v>
      </c>
    </row>
    <row r="15" spans="1:10" x14ac:dyDescent="0.25">
      <c r="A15" s="6"/>
      <c r="B15" s="1" t="s">
        <v>18</v>
      </c>
      <c r="C15" s="51"/>
      <c r="D15" s="46"/>
      <c r="E15" s="39"/>
      <c r="F15" s="40"/>
      <c r="G15" s="39"/>
      <c r="H15" s="39"/>
      <c r="I15" s="39"/>
      <c r="J15" s="47"/>
    </row>
    <row r="16" spans="1:10" x14ac:dyDescent="0.25">
      <c r="A16" s="6"/>
      <c r="B16" s="1" t="s">
        <v>19</v>
      </c>
      <c r="C16" s="51"/>
      <c r="D16" s="46"/>
      <c r="E16" s="39"/>
      <c r="F16" s="40"/>
      <c r="G16" s="39"/>
      <c r="H16" s="39"/>
      <c r="I16" s="39"/>
      <c r="J16" s="47"/>
    </row>
    <row r="17" spans="1:10" x14ac:dyDescent="0.25">
      <c r="A17" s="6"/>
      <c r="B17" s="1" t="s">
        <v>24</v>
      </c>
      <c r="C17" s="51"/>
      <c r="D17" s="38" t="s">
        <v>28</v>
      </c>
      <c r="E17" s="39">
        <v>20</v>
      </c>
      <c r="F17" s="40"/>
      <c r="G17" s="39">
        <v>49.82</v>
      </c>
      <c r="H17" s="39">
        <v>1.64</v>
      </c>
      <c r="I17" s="39">
        <v>0.54</v>
      </c>
      <c r="J17" s="47">
        <v>9.6</v>
      </c>
    </row>
    <row r="18" spans="1:10" x14ac:dyDescent="0.25">
      <c r="A18" s="6"/>
      <c r="B18" s="1" t="s">
        <v>21</v>
      </c>
      <c r="C18" s="51"/>
      <c r="D18" s="38" t="s">
        <v>37</v>
      </c>
      <c r="E18" s="39">
        <v>20</v>
      </c>
      <c r="F18" s="40"/>
      <c r="G18" s="39">
        <v>40.06</v>
      </c>
      <c r="H18" s="39">
        <v>1.32</v>
      </c>
      <c r="I18" s="39">
        <v>0.22</v>
      </c>
      <c r="J18" s="47">
        <v>8.1999999999999993</v>
      </c>
    </row>
    <row r="19" spans="1:10" x14ac:dyDescent="0.25">
      <c r="A19" s="6"/>
      <c r="B19" s="26" t="s">
        <v>30</v>
      </c>
      <c r="C19" s="51">
        <v>359</v>
      </c>
      <c r="D19" s="46" t="s">
        <v>36</v>
      </c>
      <c r="E19" s="39">
        <v>200</v>
      </c>
      <c r="F19" s="40"/>
      <c r="G19" s="39">
        <v>83.9</v>
      </c>
      <c r="H19" s="39">
        <v>0</v>
      </c>
      <c r="I19" s="39">
        <v>0</v>
      </c>
      <c r="J19" s="47">
        <v>20.9</v>
      </c>
    </row>
    <row r="20" spans="1:10" ht="15.75" thickBot="1" x14ac:dyDescent="0.3">
      <c r="A20" s="7"/>
      <c r="B20" s="8"/>
      <c r="C20" s="8"/>
      <c r="D20" s="36"/>
      <c r="E20" s="37"/>
      <c r="F20" s="31">
        <v>91</v>
      </c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2025-01-16T11:23:47Z</dcterms:modified>
</cp:coreProperties>
</file>