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школа\питание 2025\ежедневное меню Аю\"/>
    </mc:Choice>
  </mc:AlternateContent>
  <bookViews>
    <workbookView xWindow="0" yWindow="0" windowWidth="20490" windowHeight="844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L234" i="1"/>
  <c r="H234" i="1"/>
</calcChain>
</file>

<file path=xl/sharedStrings.xml><?xml version="1.0" encoding="utf-8"?>
<sst xmlns="http://schemas.openxmlformats.org/spreadsheetml/2006/main" count="380" uniqueCount="119">
  <si>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</si>
  <si>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</si>
  <si>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</si>
  <si>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</si>
  <si>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</si>
  <si>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</si>
  <si>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</si>
  <si>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</si>
  <si>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</si>
  <si>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</si>
  <si>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</si>
  <si>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</si>
  <si>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</si>
  <si>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</si>
  <si>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</si>
  <si>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</si>
  <si>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</si>
  <si>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</si>
  <si>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</si>
  <si>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</si>
  <si>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</si>
  <si>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</si>
  <si>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</si>
  <si>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</si>
  <si>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</si>
  <si>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</si>
  <si>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</si>
  <si>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</si>
  <si>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</si>
  <si>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</si>
  <si>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</si>
  <si>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</si>
  <si>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</si>
  <si>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</si>
  <si>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</si>
  <si>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</si>
  <si>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</si>
  <si>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</si>
  <si>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</si>
  <si>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</si>
  <si>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</si>
  <si>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</si>
  <si>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</si>
  <si>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</si>
  <si>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</si>
  <si>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</si>
  <si>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</si>
  <si>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</si>
  <si>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</si>
  <si>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</si>
  <si>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</si>
  <si>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</si>
  <si>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</si>
  <si>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</si>
  <si>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</si>
  <si>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</si>
  <si>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</si>
  <si>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</si>
  <si>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</si>
  <si>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</si>
  <si>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</si>
  <si>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</si>
  <si>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</si>
  <si>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</si>
  <si>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</si>
  <si>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</si>
  <si>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</si>
  <si>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</si>
  <si>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</si>
  <si>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</si>
  <si>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</si>
  <si>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</si>
  <si>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</si>
  <si>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</si>
  <si>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</si>
  <si>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</si>
  <si>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</si>
  <si>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</si>
  <si>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</si>
  <si>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</si>
  <si>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</si>
  <si>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</si>
  <si>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</si>
  <si>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</si>
  <si>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</si>
  <si>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</si>
  <si>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Треугольник П/Ф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</si>
  <si>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</si>
  <si>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</si>
  <si>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</si>
  <si>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</si>
  <si>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</si>
  <si>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</si>
  <si>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</si>
  <si>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</si>
  <si>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</si>
  <si>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</si>
  <si>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</si>
  <si>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</si>
  <si>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</si>
  <si>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</si>
  <si>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</si>
  <si>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</si>
  <si>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</si>
  <si>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</si>
  <si>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</si>
  <si>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</si>
  <si>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</si>
  <si>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</si>
  <si>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</si>
  <si>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</si>
  <si>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</si>
  <si>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</si>
  <si>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</si>
  <si>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</si>
  <si>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</si>
  <si>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</si>
  <si>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Хамидуллин М.Р.</t>
  </si>
  <si>
    <t>МБОУ  "Подгорнобайларская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</si>
</sst>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22" activePane="bottomRight" state="frozen"/>
      <selection pane="topRight" activeCell="E1" sqref="E1"/>
      <selection pane="bottomLeft" activeCell="A6" sqref="A6"/>
      <selection pane="bottomRight" activeCell="P177" sqref="P17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118</v>
      </c>
      <c r="D1" s="54"/>
      <c r="E1" s="54"/>
      <c r="F1" s="12" t="s">
        <v>39</v>
      </c>
      <c r="G1" s="2" t="s">
        <v>16</v>
      </c>
      <c r="H1" s="55" t="s">
        <v>38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17</v>
      </c>
      <c r="H2" s="55" t="s">
        <v>117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23.79</v>
      </c>
    </row>
    <row r="8" spans="1:12" ht="15" x14ac:dyDescent="0.25">
      <c r="A8" s="23"/>
      <c r="B8" s="15"/>
      <c r="C8" s="11"/>
      <c r="D8" s="7" t="s">
        <v>20</v>
      </c>
      <c r="E8" s="42" t="s">
        <v>86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87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74.77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74.77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88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89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19.149999999999999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90</v>
      </c>
      <c r="L27" s="43">
        <v>35.61</v>
      </c>
    </row>
    <row r="28" spans="1:12" ht="25.5" x14ac:dyDescent="0.25">
      <c r="A28" s="14"/>
      <c r="B28" s="15"/>
      <c r="C28" s="11"/>
      <c r="D28" s="7" t="s">
        <v>50</v>
      </c>
      <c r="E28" s="42" t="s">
        <v>91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550</v>
      </c>
      <c r="G32" s="19">
        <f t="shared" ref="G32" si="6">SUM(G25:G31)</f>
        <v>18.27</v>
      </c>
      <c r="H32" s="19">
        <f t="shared" ref="H32" si="7">SUM(H25:H31)</f>
        <v>18.63</v>
      </c>
      <c r="I32" s="19">
        <f t="shared" ref="I32" si="8">SUM(I25:I31)</f>
        <v>73.92</v>
      </c>
      <c r="J32" s="19">
        <f t="shared" ref="J32:L32" si="9">SUM(J25:J31)</f>
        <v>506.69999999999993</v>
      </c>
      <c r="K32" s="25"/>
      <c r="L32" s="19">
        <f t="shared" si="9"/>
        <v>74.77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550</v>
      </c>
      <c r="G43" s="32">
        <f t="shared" ref="G43" si="14">G32+G42</f>
        <v>18.27</v>
      </c>
      <c r="H43" s="32">
        <f t="shared" ref="H43" si="15">H32+H42</f>
        <v>18.63</v>
      </c>
      <c r="I43" s="32">
        <f t="shared" ref="I43" si="16">I32+I42</f>
        <v>73.92</v>
      </c>
      <c r="J43" s="32">
        <f t="shared" ref="J43:L43" si="17">J32+J42</f>
        <v>506.69999999999993</v>
      </c>
      <c r="K43" s="32"/>
      <c r="L43" s="32">
        <f t="shared" si="17"/>
        <v>74.77</v>
      </c>
    </row>
    <row r="44" spans="1:12" ht="25.5" x14ac:dyDescent="0.2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5" x14ac:dyDescent="0.2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13.51</v>
      </c>
    </row>
    <row r="46" spans="1:12" ht="15" x14ac:dyDescent="0.25">
      <c r="A46" s="23"/>
      <c r="B46" s="15"/>
      <c r="C46" s="11"/>
      <c r="D46" s="7" t="s">
        <v>20</v>
      </c>
      <c r="E46" s="42" t="s">
        <v>93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92</v>
      </c>
      <c r="L46" s="43">
        <v>29.72</v>
      </c>
    </row>
    <row r="47" spans="1:12" ht="25.5" x14ac:dyDescent="0.2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5" x14ac:dyDescent="0.2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5" x14ac:dyDescent="0.2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5" x14ac:dyDescent="0.25">
      <c r="A50" s="23"/>
      <c r="B50" s="15"/>
      <c r="C50" s="11"/>
      <c r="D50" s="6" t="s">
        <v>23</v>
      </c>
      <c r="E50" s="42" t="s">
        <v>94</v>
      </c>
      <c r="F50" s="43">
        <v>185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759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74.77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759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74.77</v>
      </c>
    </row>
    <row r="63" spans="1:12" ht="25.5" x14ac:dyDescent="0.25">
      <c r="A63" s="20">
        <v>1</v>
      </c>
      <c r="B63" s="21">
        <v>4</v>
      </c>
      <c r="C63" s="22" t="s">
        <v>19</v>
      </c>
      <c r="D63" s="5" t="s">
        <v>25</v>
      </c>
      <c r="E63" s="39" t="s">
        <v>95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96</v>
      </c>
      <c r="L63" s="40">
        <v>9.57</v>
      </c>
    </row>
    <row r="64" spans="1:12" ht="17.25" customHeight="1" x14ac:dyDescent="0.25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22.23</v>
      </c>
    </row>
    <row r="65" spans="1:12" ht="15" x14ac:dyDescent="0.25">
      <c r="A65" s="23"/>
      <c r="B65" s="15"/>
      <c r="C65" s="11"/>
      <c r="D65" s="7" t="s">
        <v>20</v>
      </c>
      <c r="E65" s="42" t="s">
        <v>97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114</v>
      </c>
      <c r="L65" s="43">
        <v>31.9</v>
      </c>
    </row>
    <row r="66" spans="1:12" ht="15" x14ac:dyDescent="0.25">
      <c r="A66" s="23"/>
      <c r="B66" s="15"/>
      <c r="C66" s="11"/>
      <c r="D66" s="7" t="s">
        <v>50</v>
      </c>
      <c r="E66" s="42" t="s">
        <v>98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115</v>
      </c>
      <c r="L66" s="43">
        <v>7.35</v>
      </c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74.77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74.77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25</v>
      </c>
      <c r="E82" s="39" t="s">
        <v>99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100</v>
      </c>
      <c r="L82" s="40">
        <v>9.31</v>
      </c>
    </row>
    <row r="83" spans="1:12" ht="25.5" x14ac:dyDescent="0.25">
      <c r="A83" s="23"/>
      <c r="B83" s="15"/>
      <c r="C83" s="11"/>
      <c r="D83" s="6" t="s">
        <v>20</v>
      </c>
      <c r="E83" s="42" t="s">
        <v>101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42.62</v>
      </c>
    </row>
    <row r="84" spans="1:12" ht="25.5" x14ac:dyDescent="0.2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5" x14ac:dyDescent="0.2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5" x14ac:dyDescent="0.2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116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74.77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74.77</v>
      </c>
    </row>
    <row r="101" spans="1:12" ht="25.5" x14ac:dyDescent="0.2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5" x14ac:dyDescent="0.2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38.29</v>
      </c>
    </row>
    <row r="103" spans="1:12" ht="25.5" x14ac:dyDescent="0.2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5" x14ac:dyDescent="0.2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5" x14ac:dyDescent="0.2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5" x14ac:dyDescent="0.2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74.77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74.77</v>
      </c>
    </row>
    <row r="120" spans="1:12" ht="25.5" x14ac:dyDescent="0.25">
      <c r="A120" s="14">
        <v>2</v>
      </c>
      <c r="B120" s="15">
        <v>1</v>
      </c>
      <c r="C120" s="22" t="s">
        <v>19</v>
      </c>
      <c r="D120" s="5" t="s">
        <v>25</v>
      </c>
      <c r="E120" s="39" t="s">
        <v>102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5" x14ac:dyDescent="0.2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43">
        <v>48.99</v>
      </c>
    </row>
    <row r="122" spans="1:12" ht="15" x14ac:dyDescent="0.25">
      <c r="A122" s="14"/>
      <c r="B122" s="15"/>
      <c r="C122" s="11"/>
      <c r="D122" s="7" t="s">
        <v>50</v>
      </c>
      <c r="E122" s="42" t="s">
        <v>98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103</v>
      </c>
      <c r="L122" s="43">
        <v>7.35</v>
      </c>
    </row>
    <row r="123" spans="1:12" ht="15" x14ac:dyDescent="0.25">
      <c r="A123" s="14"/>
      <c r="B123" s="15"/>
      <c r="C123" s="11"/>
      <c r="D123" s="7" t="s">
        <v>42</v>
      </c>
      <c r="E123" s="42" t="s">
        <v>64</v>
      </c>
      <c r="F123" s="43">
        <v>60</v>
      </c>
      <c r="G123" s="43">
        <v>4.68</v>
      </c>
      <c r="H123" s="43">
        <v>4.03</v>
      </c>
      <c r="I123" s="43">
        <v>30.46</v>
      </c>
      <c r="J123" s="43">
        <v>177</v>
      </c>
      <c r="K123" s="44" t="s">
        <v>46</v>
      </c>
      <c r="L123" s="43">
        <v>10.75</v>
      </c>
    </row>
    <row r="124" spans="1:12" ht="15" x14ac:dyDescent="0.2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557</v>
      </c>
      <c r="G127" s="19">
        <f t="shared" ref="G127:J127" si="60">SUM(G120:G126)</f>
        <v>17.45</v>
      </c>
      <c r="H127" s="19">
        <f t="shared" si="60"/>
        <v>16.79</v>
      </c>
      <c r="I127" s="19">
        <f t="shared" si="60"/>
        <v>68.760000000000005</v>
      </c>
      <c r="J127" s="19">
        <f t="shared" si="60"/>
        <v>485.6</v>
      </c>
      <c r="K127" s="25"/>
      <c r="L127" s="19">
        <f t="shared" ref="L127" si="61">SUM(L120:L126)</f>
        <v>74.77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557</v>
      </c>
      <c r="G138" s="32">
        <f t="shared" ref="G138" si="64">G127+G137</f>
        <v>17.45</v>
      </c>
      <c r="H138" s="32">
        <f t="shared" ref="H138" si="65">H127+H137</f>
        <v>16.79</v>
      </c>
      <c r="I138" s="32">
        <f t="shared" ref="I138" si="66">I127+I137</f>
        <v>68.760000000000005</v>
      </c>
      <c r="J138" s="32">
        <f t="shared" ref="J138:L138" si="67">J127+J137</f>
        <v>485.6</v>
      </c>
      <c r="K138" s="32"/>
      <c r="L138" s="32">
        <f t="shared" si="67"/>
        <v>74.77</v>
      </c>
    </row>
    <row r="139" spans="1:12" ht="25.5" x14ac:dyDescent="0.25">
      <c r="A139" s="20">
        <v>2</v>
      </c>
      <c r="B139" s="21">
        <v>2</v>
      </c>
      <c r="C139" s="22" t="s">
        <v>19</v>
      </c>
      <c r="D139" s="5" t="s">
        <v>25</v>
      </c>
      <c r="E139" s="39" t="s">
        <v>95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96</v>
      </c>
      <c r="L139" s="40">
        <v>9.57</v>
      </c>
    </row>
    <row r="140" spans="1:12" ht="25.5" x14ac:dyDescent="0.25">
      <c r="A140" s="23"/>
      <c r="B140" s="15"/>
      <c r="C140" s="11"/>
      <c r="D140" s="6" t="s">
        <v>20</v>
      </c>
      <c r="E140" s="42" t="s">
        <v>104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42.62</v>
      </c>
    </row>
    <row r="141" spans="1:12" ht="25.5" x14ac:dyDescent="0.2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5" x14ac:dyDescent="0.2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5" x14ac:dyDescent="0.25">
      <c r="A144" s="23"/>
      <c r="B144" s="15"/>
      <c r="C144" s="11"/>
      <c r="D144" s="6" t="s">
        <v>105</v>
      </c>
      <c r="E144" s="42" t="s">
        <v>106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74.77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74.77</v>
      </c>
    </row>
    <row r="158" spans="1:12" ht="25.5" x14ac:dyDescent="0.2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.5" x14ac:dyDescent="0.25">
      <c r="A159" s="23"/>
      <c r="B159" s="15"/>
      <c r="C159" s="11"/>
      <c r="D159" s="6" t="s">
        <v>20</v>
      </c>
      <c r="E159" s="42" t="s">
        <v>107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108</v>
      </c>
      <c r="L159" s="43">
        <v>32.86</v>
      </c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109</v>
      </c>
      <c r="E164" s="42" t="s">
        <v>110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111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67.56</v>
      </c>
      <c r="J165" s="19">
        <f t="shared" si="76"/>
        <v>496.69999999999993</v>
      </c>
      <c r="K165" s="25"/>
      <c r="L165" s="19">
        <f t="shared" ref="L165" si="77">SUM(L158:L164)</f>
        <v>74.77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67.56</v>
      </c>
      <c r="J176" s="32">
        <f t="shared" ref="J176:L176" si="83">J165+J175</f>
        <v>496.69999999999993</v>
      </c>
      <c r="K176" s="32"/>
      <c r="L176" s="32">
        <f t="shared" si="83"/>
        <v>74.77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112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19.149999999999999</v>
      </c>
    </row>
    <row r="179" spans="1:12" ht="25.5" x14ac:dyDescent="0.25">
      <c r="A179" s="23"/>
      <c r="B179" s="15"/>
      <c r="C179" s="11"/>
      <c r="D179" s="7" t="s">
        <v>20</v>
      </c>
      <c r="E179" s="42" t="s">
        <v>113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33.26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6" t="s">
        <v>22</v>
      </c>
      <c r="E182" s="42" t="s">
        <v>51</v>
      </c>
      <c r="F182" s="43">
        <v>20</v>
      </c>
      <c r="G182" s="43">
        <v>1.52</v>
      </c>
      <c r="H182" s="43">
        <v>0.16</v>
      </c>
      <c r="I182" s="43">
        <v>9.84</v>
      </c>
      <c r="J182" s="43">
        <v>46.9</v>
      </c>
      <c r="K182" s="44" t="s">
        <v>46</v>
      </c>
      <c r="L182" s="43">
        <v>1.98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550</v>
      </c>
      <c r="G184" s="19">
        <f t="shared" ref="G184:J184" si="84">SUM(G177:G183)</f>
        <v>16.050000000000004</v>
      </c>
      <c r="H184" s="19">
        <f t="shared" si="84"/>
        <v>15.879999999999999</v>
      </c>
      <c r="I184" s="19">
        <f t="shared" si="84"/>
        <v>67.31</v>
      </c>
      <c r="J184" s="19">
        <f t="shared" si="84"/>
        <v>470.59999999999997</v>
      </c>
      <c r="K184" s="25"/>
      <c r="L184" s="19">
        <f t="shared" ref="L184" si="85">SUM(L177:L183)</f>
        <v>74.77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550</v>
      </c>
      <c r="G195" s="32">
        <f t="shared" ref="G195" si="88">G184+G194</f>
        <v>16.050000000000004</v>
      </c>
      <c r="H195" s="32">
        <f t="shared" ref="H195" si="89">H184+H194</f>
        <v>15.879999999999999</v>
      </c>
      <c r="I195" s="32">
        <f t="shared" ref="I195" si="90">I184+I194</f>
        <v>67.31</v>
      </c>
      <c r="J195" s="32">
        <f t="shared" ref="J195:L195" si="91">J184+J194</f>
        <v>470.59999999999997</v>
      </c>
      <c r="K195" s="32"/>
      <c r="L195" s="32">
        <f t="shared" si="91"/>
        <v>74.77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13.51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43.41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550</v>
      </c>
      <c r="G203" s="19">
        <f t="shared" ref="G203:J203" si="92">SUM(G196:G202)</f>
        <v>16</v>
      </c>
      <c r="H203" s="19">
        <f t="shared" si="92"/>
        <v>17.239999999999998</v>
      </c>
      <c r="I203" s="19">
        <f t="shared" si="92"/>
        <v>68.06</v>
      </c>
      <c r="J203" s="19">
        <f t="shared" si="92"/>
        <v>502.59999999999997</v>
      </c>
      <c r="K203" s="25"/>
      <c r="L203" s="19">
        <f t="shared" ref="L203" si="93">SUM(L196:L202)</f>
        <v>74.77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550</v>
      </c>
      <c r="G214" s="32">
        <f t="shared" ref="G214:J214" si="96">G203+G213</f>
        <v>16</v>
      </c>
      <c r="H214" s="32">
        <f t="shared" si="96"/>
        <v>17.239999999999998</v>
      </c>
      <c r="I214" s="32">
        <f t="shared" si="96"/>
        <v>68.06</v>
      </c>
      <c r="J214" s="32">
        <f t="shared" si="96"/>
        <v>502.59999999999997</v>
      </c>
      <c r="K214" s="32"/>
      <c r="L214" s="32">
        <f t="shared" ref="L214" si="97">L203+L213</f>
        <v>74.77</v>
      </c>
    </row>
    <row r="215" spans="1:12" ht="25.5" x14ac:dyDescent="0.25">
      <c r="A215" s="20">
        <v>2</v>
      </c>
      <c r="B215" s="21">
        <v>6</v>
      </c>
      <c r="C215" s="22" t="s">
        <v>19</v>
      </c>
      <c r="D215" s="5" t="s">
        <v>25</v>
      </c>
      <c r="E215" s="39" t="s">
        <v>95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96</v>
      </c>
      <c r="L215" s="40">
        <v>9.57</v>
      </c>
    </row>
    <row r="216" spans="1:12" ht="15" x14ac:dyDescent="0.2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49.87</v>
      </c>
    </row>
    <row r="217" spans="1:12" ht="25.5" x14ac:dyDescent="0.2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5" x14ac:dyDescent="0.2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5" x14ac:dyDescent="0.2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5" x14ac:dyDescent="0.2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74.77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74.77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574.75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17.758333333333336</v>
      </c>
      <c r="H234" s="34">
        <f t="shared" si="104"/>
        <v>18.070833333333333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73.190833333333316</v>
      </c>
      <c r="J234" s="34">
        <f t="shared" si="104"/>
        <v>535.81666666666672</v>
      </c>
      <c r="K234" s="34"/>
      <c r="L234" s="34">
        <f t="shared" si="104"/>
        <v>74.77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2025-09-16T18:11:54Z</dcterms:modified>
</cp:coreProperties>
</file>