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75" windowWidth="20730" windowHeight="96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615" i="1" l="1"/>
  <c r="A615" i="1"/>
  <c r="B608" i="1"/>
  <c r="A608" i="1"/>
  <c r="B601" i="1"/>
  <c r="A601" i="1"/>
  <c r="B596" i="1"/>
  <c r="A596" i="1"/>
  <c r="B586" i="1"/>
  <c r="A586" i="1"/>
  <c r="B582" i="1"/>
  <c r="A582" i="1"/>
  <c r="J615" i="1"/>
  <c r="I615" i="1"/>
  <c r="H615" i="1"/>
  <c r="G615" i="1"/>
  <c r="F615" i="1"/>
  <c r="B573" i="1"/>
  <c r="A573" i="1"/>
  <c r="B566" i="1"/>
  <c r="A566" i="1"/>
  <c r="B559" i="1"/>
  <c r="A559" i="1"/>
  <c r="B554" i="1"/>
  <c r="A554" i="1"/>
  <c r="B544" i="1"/>
  <c r="A544" i="1"/>
  <c r="B540" i="1"/>
  <c r="A540" i="1"/>
  <c r="B530" i="1"/>
  <c r="A530" i="1"/>
  <c r="B523" i="1"/>
  <c r="A523" i="1"/>
  <c r="B516" i="1"/>
  <c r="A516" i="1"/>
  <c r="B511" i="1"/>
  <c r="A511" i="1"/>
  <c r="B501" i="1"/>
  <c r="A501" i="1"/>
  <c r="B497" i="1"/>
  <c r="A497" i="1"/>
  <c r="B486" i="1"/>
  <c r="A486" i="1"/>
  <c r="B479" i="1"/>
  <c r="A479" i="1"/>
  <c r="B472" i="1"/>
  <c r="A472" i="1"/>
  <c r="B467" i="1"/>
  <c r="A467" i="1"/>
  <c r="B457" i="1"/>
  <c r="A457" i="1"/>
  <c r="B453" i="1"/>
  <c r="A453" i="1"/>
  <c r="B443" i="1"/>
  <c r="A443" i="1"/>
  <c r="B436" i="1"/>
  <c r="A436" i="1"/>
  <c r="B429" i="1"/>
  <c r="A429" i="1"/>
  <c r="B424" i="1"/>
  <c r="A424" i="1"/>
  <c r="B414" i="1"/>
  <c r="A414" i="1"/>
  <c r="B410" i="1"/>
  <c r="A410" i="1"/>
  <c r="B399" i="1"/>
  <c r="A399" i="1"/>
  <c r="B392" i="1"/>
  <c r="A392" i="1"/>
  <c r="B385" i="1"/>
  <c r="A385" i="1"/>
  <c r="B380" i="1"/>
  <c r="A380" i="1"/>
  <c r="B370" i="1"/>
  <c r="A370" i="1"/>
  <c r="B366" i="1"/>
  <c r="A366" i="1"/>
  <c r="B355" i="1"/>
  <c r="A355" i="1"/>
  <c r="B348" i="1"/>
  <c r="A348" i="1"/>
  <c r="B341" i="1"/>
  <c r="A341" i="1"/>
  <c r="B336" i="1"/>
  <c r="A336" i="1"/>
  <c r="B326" i="1"/>
  <c r="A326" i="1"/>
  <c r="A322" i="1"/>
  <c r="B311" i="1"/>
  <c r="A311" i="1"/>
  <c r="B304" i="1"/>
  <c r="A304" i="1"/>
  <c r="B297" i="1"/>
  <c r="A297" i="1"/>
  <c r="B292" i="1"/>
  <c r="A292" i="1"/>
  <c r="B282" i="1"/>
  <c r="A282" i="1"/>
  <c r="B278" i="1"/>
  <c r="A278" i="1"/>
  <c r="B268" i="1"/>
  <c r="A268" i="1"/>
  <c r="B261" i="1"/>
  <c r="A261" i="1"/>
  <c r="B254" i="1"/>
  <c r="A254" i="1"/>
  <c r="B249" i="1"/>
  <c r="A249" i="1"/>
  <c r="B239" i="1"/>
  <c r="A239" i="1"/>
  <c r="B235" i="1"/>
  <c r="A235" i="1"/>
  <c r="B224" i="1"/>
  <c r="A224" i="1"/>
  <c r="B217" i="1"/>
  <c r="A217" i="1"/>
  <c r="B210" i="1"/>
  <c r="A210" i="1"/>
  <c r="B205" i="1"/>
  <c r="A205" i="1"/>
  <c r="B195" i="1"/>
  <c r="A195" i="1"/>
  <c r="B191" i="1"/>
  <c r="A191" i="1"/>
  <c r="B180" i="1"/>
  <c r="A180" i="1"/>
  <c r="B173" i="1"/>
  <c r="A173" i="1"/>
  <c r="B166" i="1"/>
  <c r="A166" i="1"/>
  <c r="B161" i="1"/>
  <c r="A161" i="1"/>
  <c r="B151" i="1"/>
  <c r="A151" i="1"/>
  <c r="B147" i="1"/>
  <c r="A147" i="1"/>
  <c r="B136" i="1"/>
  <c r="A136" i="1"/>
  <c r="B129" i="1"/>
  <c r="A129" i="1"/>
  <c r="B122" i="1"/>
  <c r="A122" i="1"/>
  <c r="B117" i="1"/>
  <c r="A117" i="1"/>
  <c r="B107" i="1"/>
  <c r="A107" i="1"/>
  <c r="B103" i="1"/>
  <c r="A103" i="1"/>
  <c r="B92" i="1"/>
  <c r="A92" i="1"/>
  <c r="B85" i="1"/>
  <c r="A85" i="1"/>
  <c r="B78" i="1"/>
  <c r="A78" i="1"/>
  <c r="B73" i="1"/>
  <c r="A73" i="1"/>
  <c r="B63" i="1"/>
  <c r="A63" i="1"/>
  <c r="B59" i="1"/>
  <c r="A59" i="1"/>
  <c r="B49" i="1"/>
  <c r="A49" i="1"/>
  <c r="B42" i="1"/>
  <c r="A42" i="1"/>
  <c r="B35" i="1"/>
  <c r="A35" i="1"/>
  <c r="B30" i="1"/>
  <c r="A30" i="1"/>
  <c r="B20" i="1"/>
  <c r="A20" i="1"/>
  <c r="B16" i="1"/>
  <c r="A16" i="1"/>
  <c r="J616" i="1"/>
  <c r="F616" i="1"/>
  <c r="H616" i="1" l="1"/>
  <c r="I616" i="1"/>
  <c r="G616" i="1"/>
  <c r="L615" i="1"/>
  <c r="L616" i="1"/>
</calcChain>
</file>

<file path=xl/sharedStrings.xml><?xml version="1.0" encoding="utf-8"?>
<sst xmlns="http://schemas.openxmlformats.org/spreadsheetml/2006/main" count="698" uniqueCount="186">
  <si>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</si>
  <si>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</si>
  <si>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</si>
  <si>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</si>
  <si>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</si>
  <si>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</si>
  <si>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</si>
  <si>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</si>
  <si>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</si>
  <si>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</si>
  <si>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</si>
  <si>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</si>
  <si>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</si>
  <si>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</si>
  <si>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</si>
  <si>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</si>
  <si>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</si>
  <si>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</si>
  <si>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</si>
  <si>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</si>
  <si>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</si>
  <si>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</si>
  <si>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</si>
  <si>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</si>
  <si>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</si>
  <si>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</si>
  <si>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</si>
  <si>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</si>
  <si>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</si>
  <si>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</si>
  <si>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</si>
  <si>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</si>
  <si>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</si>
  <si>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</si>
  <si>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</si>
  <si>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</si>
  <si>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</si>
  <si>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</si>
  <si>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</si>
  <si>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</si>
  <si>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</si>
  <si>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</si>
  <si>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</si>
  <si>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</si>
  <si>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</si>
  <si>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 xml:space="preserve">салат </t>
  </si>
  <si>
    <t>250/10</t>
  </si>
  <si>
    <t>Плоды и ягоды свежие (яблоки)</t>
  </si>
  <si>
    <t xml:space="preserve">директор </t>
  </si>
  <si>
    <t>Платонова О.К,</t>
  </si>
  <si>
    <t>Хлеб ржаной</t>
  </si>
  <si>
    <t xml:space="preserve">гарнир 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</si>
  <si>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</si>
  <si>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</si>
  <si>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</si>
  <si>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 xml:space="preserve">Хлеб ржаной </t>
  </si>
  <si>
    <t>Чай с сахаром</t>
  </si>
  <si>
    <t>190/10</t>
  </si>
  <si>
    <t>Суп-лапша домашняя с мясом птицы</t>
  </si>
  <si>
    <t>Напиток из шиповника</t>
  </si>
  <si>
    <t>185/10/5</t>
  </si>
  <si>
    <t>Компот из урюка</t>
  </si>
  <si>
    <t>150/3</t>
  </si>
  <si>
    <t>Чай с сахаром, с яблоком</t>
  </si>
  <si>
    <t>180/10/10</t>
  </si>
  <si>
    <t>Суп крестьянский с крупой (пшено) с куриными фрикадельками, со сметаной</t>
  </si>
  <si>
    <t>Харчо с мясом птицы, со сметаной</t>
  </si>
  <si>
    <t>Компот из сухофруктов</t>
  </si>
  <si>
    <t>59, 40</t>
  </si>
  <si>
    <t xml:space="preserve">Суп с рисовой крупой и мясными фрикадельками </t>
  </si>
  <si>
    <t>60/40</t>
  </si>
  <si>
    <t>Салат</t>
  </si>
  <si>
    <t>60/150/5</t>
  </si>
  <si>
    <t>Хлеб ржан-пшен,1с</t>
  </si>
  <si>
    <t xml:space="preserve">Хлеб </t>
  </si>
  <si>
    <t>Шурпа с мясом</t>
  </si>
  <si>
    <t xml:space="preserve">напиток </t>
  </si>
  <si>
    <t xml:space="preserve">хлеб </t>
  </si>
  <si>
    <t>горячее блюдо</t>
  </si>
  <si>
    <t xml:space="preserve">грячий напиток </t>
  </si>
  <si>
    <t>Щи из свежей капусты с картофелем на мясном бульоне,со сметаной</t>
  </si>
  <si>
    <t>250/5</t>
  </si>
  <si>
    <t>Хлеб  пшен,1с</t>
  </si>
  <si>
    <t xml:space="preserve">горячее </t>
  </si>
  <si>
    <t>Хлеб пшен,1с</t>
  </si>
  <si>
    <t>Суп картофельный с горохом на курином бульоне</t>
  </si>
  <si>
    <t>Солянка по-домашнему</t>
  </si>
  <si>
    <t>Хлебпшен,1с</t>
  </si>
  <si>
    <t>Сырники из творога  с кашей молочной "Дружба" с маслом сливочным</t>
  </si>
  <si>
    <t>ТТК</t>
  </si>
  <si>
    <t>табл.9, стр.184</t>
  </si>
  <si>
    <t>190\10</t>
  </si>
  <si>
    <t>Тефтели мясные  запеченные в сметанно-томатном соусе</t>
  </si>
  <si>
    <t>№278/331</t>
  </si>
  <si>
    <t xml:space="preserve">Макаронные изделия отварные с маслом сливочным </t>
  </si>
  <si>
    <t>№203</t>
  </si>
  <si>
    <t xml:space="preserve">№ 377 </t>
  </si>
  <si>
    <t>Чай с сахаром, с лимоном</t>
  </si>
  <si>
    <t>Хлеб ржан</t>
  </si>
  <si>
    <t xml:space="preserve">Хлеб пшеничный </t>
  </si>
  <si>
    <t>табл.6 стр.144</t>
  </si>
  <si>
    <t>табл6 стр.144</t>
  </si>
  <si>
    <t>Котлета домашняя из говядины с кашей гречневой  рассыпчатой с малом сливочным</t>
  </si>
  <si>
    <t>75/150/3</t>
  </si>
  <si>
    <t>Фрикассе из куриной грудки</t>
  </si>
  <si>
    <t>50/50</t>
  </si>
  <si>
    <t xml:space="preserve">Пюре картофельное с маслом сливочным </t>
  </si>
  <si>
    <t>Капуста тушеная (доп.гарнир)</t>
  </si>
  <si>
    <t>№ 376</t>
  </si>
  <si>
    <t>Хлеб пшеничный</t>
  </si>
  <si>
    <t>табл.9. стр184</t>
  </si>
  <si>
    <t>Кофейный напиток с молоком</t>
  </si>
  <si>
    <t>Жаркое по-домашнему  с овощами, с индейкой</t>
  </si>
  <si>
    <t>50/150</t>
  </si>
  <si>
    <t>Свекла отварная дольками</t>
  </si>
  <si>
    <t>Компот из сухофруктов (75С)</t>
  </si>
  <si>
    <t xml:space="preserve">табл 6 стр 134 </t>
  </si>
  <si>
    <t>табл.8 ст р.168</t>
  </si>
  <si>
    <t>Биточки рыбные  с рисом отварным рассыпчатым с малом сливочным</t>
  </si>
  <si>
    <t>75/180/3</t>
  </si>
  <si>
    <t>Салат из зеленого горошка к/с</t>
  </si>
  <si>
    <t>№10</t>
  </si>
  <si>
    <t xml:space="preserve">Чай с сахаром, с лимоном </t>
  </si>
  <si>
    <t>Котлета из мяса птицы с кашей гречневой рассыптатой, с маслом сливочным</t>
  </si>
  <si>
    <t xml:space="preserve">Сыр  порционно </t>
  </si>
  <si>
    <t>Суп картофельный с вермишелью, с куриными фрикадельками</t>
  </si>
  <si>
    <t xml:space="preserve">№ 88 </t>
  </si>
  <si>
    <t>Чай с сахаром и лимоном</t>
  </si>
  <si>
    <t>№ 377</t>
  </si>
  <si>
    <t>табл 6 стр 134,144,</t>
  </si>
  <si>
    <t xml:space="preserve">№ 376 </t>
  </si>
  <si>
    <t>№15 Сбор рец</t>
  </si>
  <si>
    <t xml:space="preserve">табл 6 стр 134 , </t>
  </si>
  <si>
    <t xml:space="preserve">табл 6, стр 144 , </t>
  </si>
  <si>
    <t>Биточки рыбные со сметанным соусом</t>
  </si>
  <si>
    <t>75/20</t>
  </si>
  <si>
    <t xml:space="preserve">№234 Сбор рнц </t>
  </si>
  <si>
    <t xml:space="preserve">Пюре картофельное </t>
  </si>
  <si>
    <t>№312 Сбор рец</t>
  </si>
  <si>
    <t xml:space="preserve">Салат  из отварной свеклы </t>
  </si>
  <si>
    <t xml:space="preserve">№52 сбор рец </t>
  </si>
  <si>
    <t xml:space="preserve">№ 376 Сбор.рец. </t>
  </si>
  <si>
    <t>Плов из куриной грудки с рисовой крупой</t>
  </si>
  <si>
    <t xml:space="preserve">№265 сбор рец </t>
  </si>
  <si>
    <t>табл.9 стр184</t>
  </si>
  <si>
    <t xml:space="preserve">№377 </t>
  </si>
  <si>
    <t xml:space="preserve"> табл 6 стр 134 , </t>
  </si>
  <si>
    <t xml:space="preserve"> табл 6 стр 144 </t>
  </si>
  <si>
    <t>Тефтели мясные в томатном соусе</t>
  </si>
  <si>
    <t>№279/2017, 366/2016 сбор рец</t>
  </si>
  <si>
    <t xml:space="preserve">Макаронные излелия  отварные с маслом сливочным </t>
  </si>
  <si>
    <t>180/3</t>
  </si>
  <si>
    <t>№203 сбор рец</t>
  </si>
  <si>
    <t xml:space="preserve">Сыр порционно </t>
  </si>
  <si>
    <t>№15 сбор рец</t>
  </si>
  <si>
    <t>Компот и сухофруктов (75С)</t>
  </si>
  <si>
    <t>№349 сбор  рец</t>
  </si>
  <si>
    <t xml:space="preserve"> табл 6 стр 134 </t>
  </si>
  <si>
    <t>Птица запеченная</t>
  </si>
  <si>
    <t xml:space="preserve">Гороховое пюре </t>
  </si>
  <si>
    <t>№293</t>
  </si>
  <si>
    <t>№199 сбор рец</t>
  </si>
  <si>
    <t>№342</t>
  </si>
  <si>
    <t>табл.6. стр 144</t>
  </si>
  <si>
    <t>Котлеты "Аппетитные" с овощным рагу</t>
  </si>
  <si>
    <t>75/150</t>
  </si>
  <si>
    <t>Плоды и ягоды свежие  (яблоки)</t>
  </si>
  <si>
    <t>табл.6, стр134</t>
  </si>
  <si>
    <t>№96</t>
  </si>
  <si>
    <t>табл6, стр.134</t>
  </si>
  <si>
    <t>№113</t>
  </si>
  <si>
    <t>Табл 6, Стр.134</t>
  </si>
  <si>
    <t>№348</t>
  </si>
  <si>
    <t>табл 6,стр.134,144</t>
  </si>
  <si>
    <t>№98</t>
  </si>
  <si>
    <t>№376</t>
  </si>
  <si>
    <t>№379</t>
  </si>
  <si>
    <t>№115</t>
  </si>
  <si>
    <t>№349</t>
  </si>
  <si>
    <t>№88</t>
  </si>
  <si>
    <t>табл.6 стр.134,144</t>
  </si>
  <si>
    <t>№86</t>
  </si>
  <si>
    <t xml:space="preserve"> табл 6 стр 134 ,144 </t>
  </si>
  <si>
    <t>№102</t>
  </si>
  <si>
    <t>акт проработки от 16.02.2019</t>
  </si>
  <si>
    <t>табл.6. стр 134 144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</si>
</sst>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1"/>
      <name val="Arial"/>
      <family val="2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9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Calibri"/>
      <family val="2"/>
      <charset val="204"/>
    </font>
    <font>
      <sz val="12"/>
      <name val="Arial"/>
      <family val="2"/>
    </font>
    <font>
      <sz val="10"/>
      <color theme="1"/>
      <name val="Times New Roman"/>
      <family val="1"/>
      <charset val="204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4" fillId="0" borderId="0"/>
    <xf numFmtId="0" fontId="17" fillId="0" borderId="0">
      <alignment vertical="top"/>
    </xf>
    <xf numFmtId="0" fontId="17" fillId="0" borderId="0">
      <alignment vertical="top"/>
    </xf>
  </cellStyleXfs>
  <cellXfs count="30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0" fillId="5" borderId="1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0" fontId="0" fillId="5" borderId="2" xfId="0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0" fontId="0" fillId="5" borderId="27" xfId="0" applyFill="1" applyBorder="1" applyAlignment="1">
      <alignment horizontal="left"/>
    </xf>
    <xf numFmtId="0" fontId="0" fillId="5" borderId="2" xfId="0" applyNumberFormat="1" applyFill="1" applyBorder="1" applyAlignment="1" applyProtection="1">
      <alignment horizontal="right"/>
      <protection locked="0"/>
    </xf>
    <xf numFmtId="0" fontId="0" fillId="5" borderId="1" xfId="0" applyNumberFormat="1" applyFill="1" applyBorder="1" applyAlignment="1" applyProtection="1">
      <alignment horizontal="right"/>
      <protection locked="0"/>
    </xf>
    <xf numFmtId="0" fontId="0" fillId="5" borderId="17" xfId="0" applyNumberFormat="1" applyFill="1" applyBorder="1" applyAlignment="1" applyProtection="1">
      <alignment horizontal="right"/>
      <protection locked="0"/>
    </xf>
    <xf numFmtId="0" fontId="0" fillId="5" borderId="27" xfId="0" applyFill="1" applyBorder="1" applyAlignment="1">
      <alignment wrapText="1"/>
    </xf>
    <xf numFmtId="0" fontId="0" fillId="5" borderId="28" xfId="0" applyNumberFormat="1" applyFill="1" applyBorder="1" applyAlignment="1">
      <alignment horizontal="right" wrapText="1"/>
    </xf>
    <xf numFmtId="0" fontId="0" fillId="5" borderId="5" xfId="0" applyNumberFormat="1" applyFill="1" applyBorder="1" applyAlignment="1" applyProtection="1">
      <alignment horizontal="right"/>
      <protection locked="0"/>
    </xf>
    <xf numFmtId="0" fontId="0" fillId="5" borderId="26" xfId="0" applyNumberFormat="1" applyFill="1" applyBorder="1" applyAlignment="1" applyProtection="1">
      <alignment horizontal="right"/>
      <protection locked="0"/>
    </xf>
    <xf numFmtId="0" fontId="13" fillId="5" borderId="2" xfId="0" applyNumberFormat="1" applyFont="1" applyFill="1" applyBorder="1" applyAlignment="1" applyProtection="1">
      <alignment horizontal="right"/>
      <protection locked="0"/>
    </xf>
    <xf numFmtId="0" fontId="13" fillId="5" borderId="19" xfId="0" applyNumberFormat="1" applyFont="1" applyFill="1" applyBorder="1" applyAlignment="1" applyProtection="1">
      <alignment horizontal="right"/>
      <protection locked="0"/>
    </xf>
    <xf numFmtId="0" fontId="0" fillId="5" borderId="29" xfId="0" applyFill="1" applyBorder="1" applyAlignment="1">
      <alignment wrapText="1"/>
    </xf>
    <xf numFmtId="1" fontId="0" fillId="5" borderId="2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9" xfId="0" applyNumberFormat="1" applyFill="1" applyBorder="1" applyAlignment="1" applyProtection="1">
      <alignment horizontal="right"/>
      <protection locked="0"/>
    </xf>
    <xf numFmtId="0" fontId="13" fillId="5" borderId="27" xfId="0" applyFont="1" applyFill="1" applyBorder="1" applyAlignment="1">
      <alignment wrapText="1"/>
    </xf>
    <xf numFmtId="0" fontId="13" fillId="5" borderId="28" xfId="0" applyFont="1" applyFill="1" applyBorder="1" applyAlignment="1">
      <alignment wrapText="1"/>
    </xf>
    <xf numFmtId="0" fontId="0" fillId="5" borderId="4" xfId="0" applyNumberFormat="1" applyFill="1" applyBorder="1" applyProtection="1">
      <protection locked="0"/>
    </xf>
    <xf numFmtId="0" fontId="0" fillId="5" borderId="30" xfId="0" applyNumberFormat="1" applyFill="1" applyBorder="1" applyProtection="1">
      <protection locked="0"/>
    </xf>
    <xf numFmtId="0" fontId="0" fillId="5" borderId="27" xfId="0" applyFill="1" applyBorder="1" applyAlignment="1" applyProtection="1">
      <alignment wrapText="1"/>
      <protection locked="0"/>
    </xf>
    <xf numFmtId="0" fontId="0" fillId="5" borderId="28" xfId="0" applyNumberFormat="1" applyFill="1" applyBorder="1" applyAlignment="1" applyProtection="1">
      <alignment horizontal="right"/>
      <protection locked="0"/>
    </xf>
    <xf numFmtId="0" fontId="0" fillId="5" borderId="6" xfId="0" applyNumberFormat="1" applyFill="1" applyBorder="1" applyAlignment="1" applyProtection="1">
      <alignment horizontal="right"/>
      <protection locked="0"/>
    </xf>
    <xf numFmtId="0" fontId="0" fillId="5" borderId="31" xfId="0" applyNumberFormat="1" applyFill="1" applyBorder="1" applyAlignment="1" applyProtection="1">
      <alignment horizontal="right"/>
      <protection locked="0"/>
    </xf>
    <xf numFmtId="0" fontId="0" fillId="5" borderId="10" xfId="0" applyFill="1" applyBorder="1" applyProtection="1">
      <protection locked="0"/>
    </xf>
    <xf numFmtId="0" fontId="15" fillId="5" borderId="2" xfId="0" applyFont="1" applyFill="1" applyBorder="1" applyAlignment="1" applyProtection="1">
      <alignment horizontal="right" wrapText="1"/>
      <protection locked="0"/>
    </xf>
    <xf numFmtId="0" fontId="15" fillId="5" borderId="2" xfId="0" applyFont="1" applyFill="1" applyBorder="1" applyAlignment="1">
      <alignment horizontal="right" wrapText="1"/>
    </xf>
    <xf numFmtId="49" fontId="16" fillId="5" borderId="2" xfId="0" applyNumberFormat="1" applyFont="1" applyFill="1" applyBorder="1" applyAlignment="1">
      <alignment horizontal="right" vertical="center"/>
    </xf>
    <xf numFmtId="0" fontId="15" fillId="5" borderId="2" xfId="0" applyNumberFormat="1" applyFont="1" applyFill="1" applyBorder="1" applyAlignment="1" applyProtection="1">
      <alignment horizontal="right"/>
      <protection locked="0"/>
    </xf>
    <xf numFmtId="2" fontId="16" fillId="5" borderId="2" xfId="0" applyNumberFormat="1" applyFont="1" applyFill="1" applyBorder="1" applyAlignment="1">
      <alignment horizontal="right" vertical="center" wrapText="1"/>
    </xf>
    <xf numFmtId="0" fontId="15" fillId="5" borderId="2" xfId="0" applyNumberFormat="1" applyFont="1" applyFill="1" applyBorder="1" applyAlignment="1">
      <alignment horizontal="right" wrapText="1"/>
    </xf>
    <xf numFmtId="0" fontId="16" fillId="5" borderId="2" xfId="0" applyNumberFormat="1" applyFont="1" applyFill="1" applyBorder="1" applyAlignment="1" applyProtection="1">
      <alignment horizontal="right"/>
      <protection locked="0"/>
    </xf>
    <xf numFmtId="1" fontId="15" fillId="5" borderId="2" xfId="0" applyNumberFormat="1" applyFont="1" applyFill="1" applyBorder="1" applyAlignment="1" applyProtection="1">
      <alignment horizontal="right"/>
      <protection locked="0"/>
    </xf>
    <xf numFmtId="0" fontId="16" fillId="5" borderId="2" xfId="0" applyFont="1" applyFill="1" applyBorder="1" applyAlignment="1">
      <alignment horizontal="right" wrapText="1"/>
    </xf>
    <xf numFmtId="0" fontId="16" fillId="5" borderId="2" xfId="0" applyFont="1" applyFill="1" applyBorder="1" applyAlignment="1">
      <alignment horizontal="right" vertical="center"/>
    </xf>
    <xf numFmtId="0" fontId="15" fillId="5" borderId="27" xfId="0" applyFont="1" applyFill="1" applyBorder="1" applyProtection="1">
      <protection locked="0"/>
    </xf>
    <xf numFmtId="2" fontId="16" fillId="5" borderId="2" xfId="0" applyNumberFormat="1" applyFont="1" applyFill="1" applyBorder="1" applyAlignment="1">
      <alignment horizontal="right" vertical="center"/>
    </xf>
    <xf numFmtId="0" fontId="16" fillId="5" borderId="0" xfId="2" applyFont="1" applyFill="1" applyBorder="1" applyAlignment="1">
      <alignment horizontal="center" vertical="center" wrapText="1"/>
    </xf>
    <xf numFmtId="0" fontId="18" fillId="5" borderId="2" xfId="0" applyFont="1" applyFill="1" applyBorder="1" applyAlignment="1">
      <alignment horizontal="left" vertical="center" wrapText="1"/>
    </xf>
    <xf numFmtId="0" fontId="19" fillId="5" borderId="2" xfId="0" applyNumberFormat="1" applyFont="1" applyFill="1" applyBorder="1" applyAlignment="1">
      <alignment horizontal="left" vertical="center" wrapText="1"/>
    </xf>
    <xf numFmtId="2" fontId="19" fillId="5" borderId="2" xfId="0" applyNumberFormat="1" applyFont="1" applyFill="1" applyBorder="1" applyAlignment="1">
      <alignment horizontal="center" vertical="center" wrapText="1"/>
    </xf>
    <xf numFmtId="0" fontId="15" fillId="5" borderId="2" xfId="0" applyNumberFormat="1" applyFont="1" applyFill="1" applyBorder="1" applyAlignment="1">
      <alignment horizontal="right" vertical="center" wrapText="1"/>
    </xf>
    <xf numFmtId="0" fontId="15" fillId="5" borderId="2" xfId="0" applyNumberFormat="1" applyFont="1" applyFill="1" applyBorder="1" applyAlignment="1" applyProtection="1">
      <alignment horizontal="right" vertical="center"/>
      <protection locked="0"/>
    </xf>
    <xf numFmtId="0" fontId="15" fillId="5" borderId="2" xfId="0" applyFont="1" applyFill="1" applyBorder="1" applyAlignment="1">
      <alignment horizontal="left" vertical="center"/>
    </xf>
    <xf numFmtId="1" fontId="15" fillId="5" borderId="2" xfId="0" applyNumberFormat="1" applyFont="1" applyFill="1" applyBorder="1" applyAlignment="1" applyProtection="1">
      <alignment horizontal="right" vertical="center"/>
      <protection locked="0"/>
    </xf>
    <xf numFmtId="0" fontId="16" fillId="5" borderId="2" xfId="0" applyFont="1" applyFill="1" applyBorder="1" applyAlignment="1">
      <alignment horizontal="center" vertical="center" wrapText="1"/>
    </xf>
    <xf numFmtId="0" fontId="20" fillId="5" borderId="2" xfId="0" applyFont="1" applyFill="1" applyBorder="1" applyAlignment="1">
      <alignment vertical="center" wrapText="1"/>
    </xf>
    <xf numFmtId="0" fontId="20" fillId="5" borderId="2" xfId="0" applyFont="1" applyFill="1" applyBorder="1" applyAlignment="1">
      <alignment horizontal="center" vertical="center"/>
    </xf>
    <xf numFmtId="2" fontId="20" fillId="5" borderId="2" xfId="0" applyNumberFormat="1" applyFont="1" applyFill="1" applyBorder="1" applyAlignment="1">
      <alignment horizontal="center" vertical="center"/>
    </xf>
    <xf numFmtId="0" fontId="21" fillId="5" borderId="2" xfId="0" applyFont="1" applyFill="1" applyBorder="1" applyAlignment="1">
      <alignment horizontal="left" vertical="center"/>
    </xf>
    <xf numFmtId="0" fontId="16" fillId="5" borderId="2" xfId="0" applyFont="1" applyFill="1" applyBorder="1" applyAlignment="1">
      <alignment horizontal="center" vertical="center"/>
    </xf>
    <xf numFmtId="2" fontId="16" fillId="5" borderId="2" xfId="0" applyNumberFormat="1" applyFont="1" applyFill="1" applyBorder="1" applyAlignment="1">
      <alignment horizontal="center" vertical="center"/>
    </xf>
    <xf numFmtId="0" fontId="16" fillId="5" borderId="2" xfId="2" applyFont="1" applyFill="1" applyBorder="1" applyAlignment="1">
      <alignment horizontal="center" vertical="center" wrapText="1"/>
    </xf>
    <xf numFmtId="0" fontId="16" fillId="5" borderId="2" xfId="0" applyNumberFormat="1" applyFont="1" applyFill="1" applyBorder="1" applyAlignment="1">
      <alignment horizontal="left" vertical="center" wrapText="1"/>
    </xf>
    <xf numFmtId="49" fontId="16" fillId="5" borderId="2" xfId="0" applyNumberFormat="1" applyFont="1" applyFill="1" applyBorder="1" applyAlignment="1">
      <alignment horizontal="center" vertical="center"/>
    </xf>
    <xf numFmtId="2" fontId="16" fillId="5" borderId="2" xfId="0" applyNumberFormat="1" applyFont="1" applyFill="1" applyBorder="1" applyAlignment="1">
      <alignment horizontal="center" vertical="center" wrapText="1"/>
    </xf>
    <xf numFmtId="1" fontId="16" fillId="5" borderId="2" xfId="0" applyNumberFormat="1" applyFont="1" applyFill="1" applyBorder="1" applyAlignment="1">
      <alignment horizontal="center" vertical="center"/>
    </xf>
    <xf numFmtId="0" fontId="23" fillId="5" borderId="2" xfId="0" applyFont="1" applyFill="1" applyBorder="1" applyAlignment="1">
      <alignment horizontal="left" vertical="center" wrapText="1"/>
    </xf>
    <xf numFmtId="2" fontId="23" fillId="5" borderId="2" xfId="0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left" vertical="top"/>
    </xf>
    <xf numFmtId="0" fontId="23" fillId="5" borderId="2" xfId="2" applyFont="1" applyFill="1" applyBorder="1" applyAlignment="1">
      <alignment horizontal="center" vertical="center" wrapText="1"/>
    </xf>
    <xf numFmtId="0" fontId="16" fillId="5" borderId="2" xfId="0" applyFont="1" applyFill="1" applyBorder="1" applyAlignment="1">
      <alignment vertical="center"/>
    </xf>
    <xf numFmtId="1" fontId="15" fillId="5" borderId="2" xfId="0" applyNumberFormat="1" applyFont="1" applyFill="1" applyBorder="1" applyProtection="1">
      <protection locked="0"/>
    </xf>
    <xf numFmtId="0" fontId="16" fillId="5" borderId="2" xfId="0" applyNumberFormat="1" applyFont="1" applyFill="1" applyBorder="1" applyAlignment="1">
      <alignment horizontal="center" vertical="center"/>
    </xf>
    <xf numFmtId="0" fontId="15" fillId="5" borderId="2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NumberFormat="1" applyFont="1" applyFill="1" applyBorder="1" applyAlignment="1" applyProtection="1">
      <alignment horizontal="right" vertical="center"/>
      <protection locked="0"/>
    </xf>
    <xf numFmtId="0" fontId="23" fillId="5" borderId="2" xfId="0" applyFont="1" applyFill="1" applyBorder="1" applyAlignment="1">
      <alignment vertical="center" wrapText="1"/>
    </xf>
    <xf numFmtId="0" fontId="15" fillId="5" borderId="2" xfId="0" applyNumberFormat="1" applyFont="1" applyFill="1" applyBorder="1" applyAlignment="1" applyProtection="1">
      <alignment vertical="center"/>
      <protection locked="0"/>
    </xf>
    <xf numFmtId="0" fontId="16" fillId="5" borderId="2" xfId="0" applyFont="1" applyFill="1" applyBorder="1" applyAlignment="1">
      <alignment vertical="center" wrapText="1"/>
    </xf>
    <xf numFmtId="0" fontId="13" fillId="5" borderId="2" xfId="0" applyNumberFormat="1" applyFont="1" applyFill="1" applyBorder="1" applyAlignment="1" applyProtection="1">
      <alignment horizontal="right" vertical="center"/>
      <protection locked="0"/>
    </xf>
    <xf numFmtId="1" fontId="0" fillId="5" borderId="2" xfId="0" applyNumberFormat="1" applyFill="1" applyBorder="1" applyAlignment="1" applyProtection="1">
      <alignment vertical="center"/>
      <protection locked="0"/>
    </xf>
    <xf numFmtId="0" fontId="15" fillId="5" borderId="28" xfId="0" applyNumberFormat="1" applyFont="1" applyFill="1" applyBorder="1" applyAlignment="1">
      <alignment horizontal="right" vertical="center" wrapText="1"/>
    </xf>
    <xf numFmtId="0" fontId="15" fillId="5" borderId="5" xfId="0" applyNumberFormat="1" applyFont="1" applyFill="1" applyBorder="1" applyAlignment="1" applyProtection="1">
      <alignment horizontal="right" vertical="center"/>
      <protection locked="0"/>
    </xf>
    <xf numFmtId="0" fontId="16" fillId="5" borderId="27" xfId="0" applyNumberFormat="1" applyFont="1" applyFill="1" applyBorder="1" applyAlignment="1">
      <alignment horizontal="left" vertical="center" wrapText="1"/>
    </xf>
    <xf numFmtId="0" fontId="16" fillId="6" borderId="2" xfId="0" applyFont="1" applyFill="1" applyBorder="1" applyAlignment="1">
      <alignment horizontal="center" vertical="center"/>
    </xf>
    <xf numFmtId="2" fontId="16" fillId="6" borderId="2" xfId="0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left" vertical="center"/>
    </xf>
    <xf numFmtId="0" fontId="0" fillId="5" borderId="4" xfId="0" applyFill="1" applyBorder="1" applyAlignment="1">
      <alignment horizontal="left"/>
    </xf>
    <xf numFmtId="0" fontId="16" fillId="5" borderId="0" xfId="0" applyFont="1" applyFill="1" applyBorder="1" applyAlignment="1">
      <alignment vertical="center"/>
    </xf>
    <xf numFmtId="1" fontId="0" fillId="5" borderId="4" xfId="0" applyNumberFormat="1" applyFill="1" applyBorder="1" applyProtection="1">
      <protection locked="0"/>
    </xf>
    <xf numFmtId="2" fontId="16" fillId="5" borderId="0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 applyProtection="1">
      <alignment horizontal="right" vertical="center"/>
      <protection locked="0"/>
    </xf>
    <xf numFmtId="0" fontId="20" fillId="5" borderId="2" xfId="0" applyFont="1" applyFill="1" applyBorder="1" applyAlignment="1">
      <alignment horizontal="left" vertical="center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2" fontId="21" fillId="5" borderId="2" xfId="0" applyNumberFormat="1" applyFont="1" applyFill="1" applyBorder="1" applyAlignment="1">
      <alignment horizontal="center" vertical="center"/>
    </xf>
    <xf numFmtId="0" fontId="20" fillId="5" borderId="2" xfId="0" applyFont="1" applyFill="1" applyBorder="1" applyAlignment="1">
      <alignment vertical="center"/>
    </xf>
    <xf numFmtId="0" fontId="18" fillId="5" borderId="2" xfId="0" applyFont="1" applyFill="1" applyBorder="1" applyAlignment="1">
      <alignment horizontal="left" wrapText="1"/>
    </xf>
    <xf numFmtId="0" fontId="15" fillId="5" borderId="2" xfId="0" applyFont="1" applyFill="1" applyBorder="1" applyAlignment="1">
      <alignment wrapText="1"/>
    </xf>
    <xf numFmtId="2" fontId="16" fillId="5" borderId="2" xfId="0" applyNumberFormat="1" applyFont="1" applyFill="1" applyBorder="1" applyAlignment="1">
      <alignment horizontal="right" wrapText="1"/>
    </xf>
    <xf numFmtId="0" fontId="16" fillId="5" borderId="2" xfId="0" applyFont="1" applyFill="1" applyBorder="1" applyAlignment="1">
      <alignment horizontal="center" wrapText="1"/>
    </xf>
    <xf numFmtId="0" fontId="21" fillId="5" borderId="0" xfId="0" applyFont="1" applyFill="1" applyBorder="1" applyAlignment="1">
      <alignment horizontal="center" vertical="top" wrapText="1"/>
    </xf>
    <xf numFmtId="0" fontId="16" fillId="5" borderId="2" xfId="2" applyFont="1" applyFill="1" applyBorder="1" applyAlignment="1">
      <alignment horizontal="center" wrapText="1"/>
    </xf>
    <xf numFmtId="0" fontId="16" fillId="5" borderId="2" xfId="0" applyFont="1" applyFill="1" applyBorder="1" applyAlignment="1">
      <alignment horizontal="right"/>
    </xf>
    <xf numFmtId="2" fontId="16" fillId="5" borderId="2" xfId="0" applyNumberFormat="1" applyFont="1" applyFill="1" applyBorder="1" applyAlignment="1">
      <alignment horizontal="right"/>
    </xf>
    <xf numFmtId="0" fontId="18" fillId="5" borderId="28" xfId="0" applyFont="1" applyFill="1" applyBorder="1" applyAlignment="1">
      <alignment horizontal="left" wrapText="1"/>
    </xf>
    <xf numFmtId="0" fontId="15" fillId="5" borderId="2" xfId="0" applyFont="1" applyFill="1" applyBorder="1" applyAlignment="1">
      <alignment vertical="center"/>
    </xf>
    <xf numFmtId="0" fontId="19" fillId="5" borderId="2" xfId="1" applyNumberFormat="1" applyFont="1" applyFill="1" applyBorder="1" applyAlignment="1">
      <alignment horizontal="left" vertical="center" wrapText="1"/>
    </xf>
    <xf numFmtId="0" fontId="19" fillId="5" borderId="2" xfId="1" applyNumberFormat="1" applyFont="1" applyFill="1" applyBorder="1" applyAlignment="1">
      <alignment horizontal="center" vertical="center"/>
    </xf>
    <xf numFmtId="2" fontId="19" fillId="5" borderId="2" xfId="1" applyNumberFormat="1" applyFont="1" applyFill="1" applyBorder="1" applyAlignment="1">
      <alignment horizontal="center" vertical="center" wrapText="1"/>
    </xf>
    <xf numFmtId="0" fontId="15" fillId="5" borderId="2" xfId="0" applyFont="1" applyFill="1" applyBorder="1" applyAlignment="1">
      <alignment horizontal="right" vertical="center" wrapText="1"/>
    </xf>
    <xf numFmtId="0" fontId="15" fillId="5" borderId="2" xfId="0" applyFont="1" applyFill="1" applyBorder="1"/>
    <xf numFmtId="0" fontId="15" fillId="5" borderId="2" xfId="0" applyFont="1" applyFill="1" applyBorder="1" applyAlignment="1">
      <alignment horizontal="left"/>
    </xf>
    <xf numFmtId="2" fontId="25" fillId="5" borderId="2" xfId="1" applyNumberFormat="1" applyFont="1" applyFill="1" applyBorder="1" applyAlignment="1">
      <alignment horizontal="center" vertical="center" wrapText="1"/>
    </xf>
    <xf numFmtId="0" fontId="15" fillId="5" borderId="1" xfId="0" applyFont="1" applyFill="1" applyBorder="1" applyAlignment="1">
      <alignment vertical="center"/>
    </xf>
    <xf numFmtId="0" fontId="15" fillId="5" borderId="4" xfId="0" applyFont="1" applyFill="1" applyBorder="1" applyAlignment="1">
      <alignment vertical="center"/>
    </xf>
    <xf numFmtId="0" fontId="15" fillId="5" borderId="27" xfId="0" applyFont="1" applyFill="1" applyBorder="1" applyAlignment="1">
      <alignment horizontal="left" vertical="center"/>
    </xf>
    <xf numFmtId="0" fontId="15" fillId="5" borderId="28" xfId="0" applyNumberFormat="1" applyFont="1" applyFill="1" applyBorder="1" applyAlignment="1" applyProtection="1">
      <alignment horizontal="right" vertical="center"/>
      <protection locked="0"/>
    </xf>
    <xf numFmtId="0" fontId="15" fillId="5" borderId="6" xfId="0" applyNumberFormat="1" applyFont="1" applyFill="1" applyBorder="1" applyAlignment="1" applyProtection="1">
      <alignment horizontal="right" vertical="center"/>
      <protection locked="0"/>
    </xf>
    <xf numFmtId="0" fontId="15" fillId="5" borderId="31" xfId="0" applyNumberFormat="1" applyFont="1" applyFill="1" applyBorder="1" applyAlignment="1" applyProtection="1">
      <alignment horizontal="right" vertical="center"/>
      <protection locked="0"/>
    </xf>
    <xf numFmtId="0" fontId="15" fillId="5" borderId="27" xfId="0" applyFont="1" applyFill="1" applyBorder="1" applyAlignment="1">
      <alignment vertical="center" wrapText="1"/>
    </xf>
    <xf numFmtId="0" fontId="15" fillId="5" borderId="26" xfId="0" applyNumberFormat="1" applyFont="1" applyFill="1" applyBorder="1" applyAlignment="1" applyProtection="1">
      <alignment horizontal="right" vertical="center"/>
      <protection locked="0"/>
    </xf>
    <xf numFmtId="1" fontId="19" fillId="5" borderId="2" xfId="1" applyNumberFormat="1" applyFont="1" applyFill="1" applyBorder="1" applyAlignment="1">
      <alignment horizontal="center" vertical="center"/>
    </xf>
    <xf numFmtId="0" fontId="23" fillId="5" borderId="2" xfId="0" applyFont="1" applyFill="1" applyBorder="1" applyAlignment="1">
      <alignment horizontal="left" vertical="center"/>
    </xf>
    <xf numFmtId="0" fontId="23" fillId="5" borderId="2" xfId="0" applyFont="1" applyFill="1" applyBorder="1" applyAlignment="1">
      <alignment horizontal="center" vertical="center"/>
    </xf>
    <xf numFmtId="49" fontId="19" fillId="5" borderId="2" xfId="1" applyNumberFormat="1" applyFont="1" applyFill="1" applyBorder="1" applyAlignment="1">
      <alignment horizontal="center" vertical="center"/>
    </xf>
    <xf numFmtId="0" fontId="22" fillId="5" borderId="2" xfId="0" applyFont="1" applyFill="1" applyBorder="1" applyAlignment="1">
      <alignment vertical="top" wrapText="1"/>
    </xf>
    <xf numFmtId="0" fontId="22" fillId="5" borderId="2" xfId="0" applyFont="1" applyFill="1" applyBorder="1" applyAlignment="1">
      <alignment horizontal="center" vertical="center"/>
    </xf>
    <xf numFmtId="2" fontId="22" fillId="5" borderId="2" xfId="0" applyNumberFormat="1" applyFont="1" applyFill="1" applyBorder="1" applyAlignment="1">
      <alignment horizontal="center" vertical="center"/>
    </xf>
    <xf numFmtId="0" fontId="22" fillId="5" borderId="2" xfId="0" applyFont="1" applyFill="1" applyBorder="1" applyAlignment="1">
      <alignment horizontal="left" vertical="center"/>
    </xf>
    <xf numFmtId="0" fontId="22" fillId="5" borderId="2" xfId="0" applyFont="1" applyFill="1" applyBorder="1" applyAlignment="1">
      <alignment vertical="center"/>
    </xf>
    <xf numFmtId="2" fontId="19" fillId="5" borderId="27" xfId="1" applyNumberFormat="1" applyFont="1" applyFill="1" applyBorder="1" applyAlignment="1">
      <alignment horizontal="center" vertical="center" wrapText="1"/>
    </xf>
    <xf numFmtId="0" fontId="26" fillId="5" borderId="2" xfId="0" applyFont="1" applyFill="1" applyBorder="1" applyAlignment="1">
      <alignment vertical="center"/>
    </xf>
    <xf numFmtId="0" fontId="26" fillId="5" borderId="2" xfId="0" applyFont="1" applyFill="1" applyBorder="1" applyAlignment="1">
      <alignment horizontal="left" vertical="center"/>
    </xf>
    <xf numFmtId="0" fontId="27" fillId="5" borderId="27" xfId="1" applyNumberFormat="1" applyFont="1" applyFill="1" applyBorder="1" applyAlignment="1">
      <alignment horizontal="left" vertical="center" wrapText="1"/>
    </xf>
    <xf numFmtId="0" fontId="27" fillId="5" borderId="2" xfId="1" applyNumberFormat="1" applyFont="1" applyFill="1" applyBorder="1" applyAlignment="1">
      <alignment horizontal="left" vertical="center" wrapText="1"/>
    </xf>
    <xf numFmtId="49" fontId="27" fillId="5" borderId="2" xfId="1" applyNumberFormat="1" applyFont="1" applyFill="1" applyBorder="1" applyAlignment="1">
      <alignment horizontal="center" vertical="center"/>
    </xf>
    <xf numFmtId="0" fontId="27" fillId="5" borderId="2" xfId="1" applyNumberFormat="1" applyFont="1" applyFill="1" applyBorder="1" applyAlignment="1">
      <alignment horizontal="center" vertical="center" wrapText="1"/>
    </xf>
    <xf numFmtId="0" fontId="27" fillId="5" borderId="2" xfId="1" applyNumberFormat="1" applyFont="1" applyFill="1" applyBorder="1" applyAlignment="1">
      <alignment horizontal="center" vertical="center"/>
    </xf>
    <xf numFmtId="1" fontId="27" fillId="5" borderId="2" xfId="1" applyNumberFormat="1" applyFont="1" applyFill="1" applyBorder="1" applyAlignment="1">
      <alignment horizontal="center" vertical="center"/>
    </xf>
    <xf numFmtId="2" fontId="27" fillId="5" borderId="2" xfId="1" applyNumberFormat="1" applyFont="1" applyFill="1" applyBorder="1" applyAlignment="1">
      <alignment horizontal="center" vertical="center" wrapText="1"/>
    </xf>
    <xf numFmtId="2" fontId="27" fillId="5" borderId="27" xfId="1" applyNumberFormat="1" applyFont="1" applyFill="1" applyBorder="1" applyAlignment="1">
      <alignment horizontal="center" vertical="center" wrapText="1"/>
    </xf>
    <xf numFmtId="0" fontId="26" fillId="5" borderId="2" xfId="0" applyNumberFormat="1" applyFont="1" applyFill="1" applyBorder="1" applyAlignment="1" applyProtection="1">
      <alignment horizontal="right" vertical="center"/>
      <protection locked="0"/>
    </xf>
    <xf numFmtId="2" fontId="23" fillId="5" borderId="2" xfId="0" applyNumberFormat="1" applyFont="1" applyFill="1" applyBorder="1" applyAlignment="1">
      <alignment horizontal="right" vertical="center" wrapText="1"/>
    </xf>
    <xf numFmtId="0" fontId="23" fillId="5" borderId="2" xfId="0" applyFont="1" applyFill="1" applyBorder="1" applyAlignment="1">
      <alignment vertical="center"/>
    </xf>
    <xf numFmtId="0" fontId="23" fillId="5" borderId="2" xfId="0" applyFont="1" applyFill="1" applyBorder="1" applyAlignment="1">
      <alignment horizontal="left" vertical="top" wrapText="1"/>
    </xf>
    <xf numFmtId="0" fontId="15" fillId="5" borderId="2" xfId="0" applyFont="1" applyFill="1" applyBorder="1" applyAlignment="1"/>
    <xf numFmtId="0" fontId="22" fillId="5" borderId="2" xfId="0" applyNumberFormat="1" applyFont="1" applyFill="1" applyBorder="1" applyAlignment="1">
      <alignment horizontal="left" vertical="center" wrapText="1"/>
    </xf>
    <xf numFmtId="0" fontId="22" fillId="5" borderId="2" xfId="0" applyNumberFormat="1" applyFont="1" applyFill="1" applyBorder="1" applyAlignment="1">
      <alignment horizontal="center" vertical="center"/>
    </xf>
    <xf numFmtId="2" fontId="23" fillId="5" borderId="2" xfId="0" applyNumberFormat="1" applyFont="1" applyFill="1" applyBorder="1" applyAlignment="1">
      <alignment horizontal="center" vertical="center" wrapText="1"/>
    </xf>
    <xf numFmtId="0" fontId="19" fillId="5" borderId="2" xfId="1" applyNumberFormat="1" applyFont="1" applyFill="1" applyBorder="1" applyAlignment="1">
      <alignment horizontal="center" vertical="center" wrapText="1"/>
    </xf>
    <xf numFmtId="0" fontId="0" fillId="5" borderId="0" xfId="0" applyFill="1"/>
    <xf numFmtId="0" fontId="20" fillId="5" borderId="2" xfId="1" applyNumberFormat="1" applyFont="1" applyFill="1" applyBorder="1" applyAlignment="1">
      <alignment vertical="center" wrapText="1"/>
    </xf>
    <xf numFmtId="0" fontId="15" fillId="5" borderId="2" xfId="0" applyFont="1" applyFill="1" applyBorder="1" applyAlignment="1" applyProtection="1">
      <alignment vertical="center" wrapText="1"/>
      <protection locked="0"/>
    </xf>
    <xf numFmtId="0" fontId="16" fillId="5" borderId="2" xfId="1" applyNumberFormat="1" applyFont="1" applyFill="1" applyBorder="1" applyAlignment="1">
      <alignment horizontal="left" vertical="center" wrapText="1"/>
    </xf>
    <xf numFmtId="2" fontId="16" fillId="5" borderId="2" xfId="1" applyNumberFormat="1" applyFont="1" applyFill="1" applyBorder="1" applyAlignment="1">
      <alignment horizontal="center" vertical="center" wrapText="1"/>
    </xf>
    <xf numFmtId="1" fontId="16" fillId="5" borderId="2" xfId="1" applyNumberFormat="1" applyFont="1" applyFill="1" applyBorder="1" applyAlignment="1">
      <alignment horizontal="center" vertical="center"/>
    </xf>
    <xf numFmtId="0" fontId="26" fillId="2" borderId="2" xfId="0" applyFont="1" applyFill="1" applyBorder="1" applyAlignment="1" applyProtection="1">
      <alignment vertical="top" wrapText="1"/>
      <protection locked="0"/>
    </xf>
    <xf numFmtId="0" fontId="26" fillId="2" borderId="2" xfId="0" applyFont="1" applyFill="1" applyBorder="1" applyAlignment="1" applyProtection="1">
      <alignment horizontal="center" vertical="top" wrapText="1"/>
      <protection locked="0"/>
    </xf>
    <xf numFmtId="0" fontId="15" fillId="5" borderId="32" xfId="0" applyFont="1" applyFill="1" applyBorder="1" applyProtection="1">
      <protection locked="0"/>
    </xf>
    <xf numFmtId="0" fontId="15" fillId="5" borderId="33" xfId="0" applyFont="1" applyFill="1" applyBorder="1" applyProtection="1">
      <protection locked="0"/>
    </xf>
    <xf numFmtId="0" fontId="15" fillId="5" borderId="34" xfId="0" applyFont="1" applyFill="1" applyBorder="1" applyAlignment="1">
      <alignment wrapText="1"/>
    </xf>
    <xf numFmtId="0" fontId="28" fillId="5" borderId="2" xfId="1" applyNumberFormat="1" applyFont="1" applyFill="1" applyBorder="1" applyAlignment="1">
      <alignment horizontal="left" vertical="center" wrapText="1"/>
    </xf>
    <xf numFmtId="0" fontId="28" fillId="5" borderId="2" xfId="1" applyNumberFormat="1" applyFont="1" applyFill="1" applyBorder="1" applyAlignment="1">
      <alignment horizontal="center" vertical="center"/>
    </xf>
    <xf numFmtId="2" fontId="28" fillId="5" borderId="2" xfId="0" applyNumberFormat="1" applyFont="1" applyFill="1" applyBorder="1" applyAlignment="1">
      <alignment horizontal="center" vertical="center" wrapText="1"/>
    </xf>
    <xf numFmtId="2" fontId="28" fillId="5" borderId="2" xfId="1" applyNumberFormat="1" applyFont="1" applyFill="1" applyBorder="1" applyAlignment="1">
      <alignment horizontal="center" vertical="center" wrapText="1"/>
    </xf>
    <xf numFmtId="0" fontId="28" fillId="5" borderId="2" xfId="1" applyFont="1" applyFill="1" applyBorder="1" applyAlignment="1">
      <alignment horizontal="left" vertical="center" wrapText="1"/>
    </xf>
    <xf numFmtId="0" fontId="2" fillId="5" borderId="2" xfId="0" applyFont="1" applyFill="1" applyBorder="1" applyAlignment="1" applyProtection="1">
      <alignment horizontal="right" vertical="center" wrapText="1"/>
      <protection locked="0"/>
    </xf>
    <xf numFmtId="0" fontId="2" fillId="5" borderId="2" xfId="0" applyNumberFormat="1" applyFont="1" applyFill="1" applyBorder="1" applyAlignment="1" applyProtection="1">
      <alignment horizontal="right" vertical="center"/>
      <protection locked="0"/>
    </xf>
    <xf numFmtId="2" fontId="28" fillId="5" borderId="2" xfId="0" applyNumberFormat="1" applyFont="1" applyFill="1" applyBorder="1" applyAlignment="1">
      <alignment horizontal="right" vertical="center" wrapText="1"/>
    </xf>
    <xf numFmtId="0" fontId="2" fillId="5" borderId="2" xfId="0" applyFont="1" applyFill="1" applyBorder="1" applyAlignment="1" applyProtection="1">
      <alignment vertical="center" wrapText="1"/>
      <protection locked="0"/>
    </xf>
    <xf numFmtId="0" fontId="28" fillId="5" borderId="2" xfId="0" applyFont="1" applyFill="1" applyBorder="1" applyAlignment="1">
      <alignment horizontal="left" vertical="center" wrapText="1"/>
    </xf>
    <xf numFmtId="0" fontId="28" fillId="5" borderId="2" xfId="0" applyNumberFormat="1" applyFont="1" applyFill="1" applyBorder="1" applyAlignment="1">
      <alignment horizontal="left" vertical="center" wrapText="1"/>
    </xf>
    <xf numFmtId="0" fontId="28" fillId="5" borderId="2" xfId="0" applyNumberFormat="1" applyFont="1" applyFill="1" applyBorder="1" applyAlignment="1">
      <alignment horizontal="center" vertical="center"/>
    </xf>
    <xf numFmtId="1" fontId="2" fillId="5" borderId="2" xfId="0" applyNumberFormat="1" applyFont="1" applyFill="1" applyBorder="1" applyAlignment="1" applyProtection="1">
      <alignment horizontal="right" vertical="center"/>
      <protection locked="0"/>
    </xf>
    <xf numFmtId="164" fontId="2" fillId="5" borderId="2" xfId="0" applyNumberFormat="1" applyFont="1" applyFill="1" applyBorder="1" applyAlignment="1" applyProtection="1">
      <alignment horizontal="right" vertical="center"/>
      <protection locked="0"/>
    </xf>
    <xf numFmtId="0" fontId="2" fillId="5" borderId="2" xfId="0" applyFont="1" applyFill="1" applyBorder="1" applyAlignment="1">
      <alignment horizontal="left" vertical="center"/>
    </xf>
    <xf numFmtId="0" fontId="16" fillId="5" borderId="2" xfId="0" applyFont="1" applyFill="1" applyBorder="1" applyAlignment="1">
      <alignment horizontal="left" vertical="center" wrapText="1"/>
    </xf>
    <xf numFmtId="49" fontId="28" fillId="5" borderId="2" xfId="0" applyNumberFormat="1" applyFont="1" applyFill="1" applyBorder="1" applyAlignment="1">
      <alignment horizontal="center" vertical="center"/>
    </xf>
    <xf numFmtId="0" fontId="1" fillId="5" borderId="2" xfId="0" applyNumberFormat="1" applyFont="1" applyFill="1" applyBorder="1" applyAlignment="1" applyProtection="1">
      <alignment horizontal="right"/>
      <protection locked="0"/>
    </xf>
    <xf numFmtId="0" fontId="28" fillId="5" borderId="2" xfId="0" applyFont="1" applyFill="1" applyBorder="1" applyAlignment="1">
      <alignment horizontal="left" wrapText="1"/>
    </xf>
    <xf numFmtId="0" fontId="1" fillId="5" borderId="2" xfId="0" applyFont="1" applyFill="1" applyBorder="1" applyAlignment="1">
      <alignment wrapText="1"/>
    </xf>
    <xf numFmtId="0" fontId="1" fillId="5" borderId="2" xfId="0" applyNumberFormat="1" applyFont="1" applyFill="1" applyBorder="1" applyAlignment="1">
      <alignment horizontal="right" wrapText="1"/>
    </xf>
    <xf numFmtId="1" fontId="28" fillId="5" borderId="2" xfId="0" applyNumberFormat="1" applyFont="1" applyFill="1" applyBorder="1" applyAlignment="1">
      <alignment horizontal="center" vertical="center"/>
    </xf>
    <xf numFmtId="0" fontId="28" fillId="5" borderId="2" xfId="0" applyNumberFormat="1" applyFont="1" applyFill="1" applyBorder="1" applyAlignment="1" applyProtection="1">
      <alignment horizontal="right"/>
      <protection locked="0"/>
    </xf>
    <xf numFmtId="0" fontId="1" fillId="5" borderId="2" xfId="0" applyFont="1" applyFill="1" applyBorder="1" applyAlignment="1" applyProtection="1">
      <alignment horizontal="left"/>
      <protection locked="0"/>
    </xf>
    <xf numFmtId="1" fontId="1" fillId="5" borderId="2" xfId="0" applyNumberFormat="1" applyFont="1" applyFill="1" applyBorder="1" applyAlignment="1" applyProtection="1">
      <alignment horizontal="right"/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1" fontId="1" fillId="5" borderId="2" xfId="0" applyNumberFormat="1" applyFont="1" applyFill="1" applyBorder="1" applyProtection="1">
      <protection locked="0"/>
    </xf>
    <xf numFmtId="0" fontId="1" fillId="5" borderId="2" xfId="0" applyFont="1" applyFill="1" applyBorder="1" applyAlignment="1">
      <alignment vertical="center" wrapText="1"/>
    </xf>
    <xf numFmtId="0" fontId="1" fillId="5" borderId="2" xfId="0" applyNumberFormat="1" applyFont="1" applyFill="1" applyBorder="1" applyAlignment="1">
      <alignment horizontal="right" vertical="center" wrapText="1"/>
    </xf>
    <xf numFmtId="0" fontId="1" fillId="5" borderId="2" xfId="0" applyNumberFormat="1" applyFont="1" applyFill="1" applyBorder="1" applyAlignment="1" applyProtection="1">
      <alignment horizontal="right" vertical="center"/>
      <protection locked="0"/>
    </xf>
    <xf numFmtId="0" fontId="1" fillId="5" borderId="2" xfId="0" applyFont="1" applyFill="1" applyBorder="1" applyAlignment="1" applyProtection="1">
      <alignment vertical="center"/>
      <protection locked="0"/>
    </xf>
    <xf numFmtId="0" fontId="28" fillId="5" borderId="2" xfId="0" applyNumberFormat="1" applyFont="1" applyFill="1" applyBorder="1" applyAlignment="1">
      <alignment horizontal="right" vertical="center"/>
    </xf>
    <xf numFmtId="0" fontId="28" fillId="5" borderId="2" xfId="0" applyNumberFormat="1" applyFont="1" applyFill="1" applyBorder="1" applyAlignment="1" applyProtection="1">
      <alignment horizontal="right" vertical="center"/>
      <protection locked="0"/>
    </xf>
    <xf numFmtId="1" fontId="1" fillId="5" borderId="2" xfId="0" applyNumberFormat="1" applyFont="1" applyFill="1" applyBorder="1" applyAlignment="1" applyProtection="1">
      <alignment horizontal="right" vertical="center"/>
      <protection locked="0"/>
    </xf>
    <xf numFmtId="0" fontId="22" fillId="5" borderId="2" xfId="0" applyFont="1" applyFill="1" applyBorder="1" applyAlignment="1">
      <alignment horizontal="left" vertical="center" wrapText="1"/>
    </xf>
    <xf numFmtId="0" fontId="25" fillId="5" borderId="2" xfId="1" applyNumberFormat="1" applyFont="1" applyFill="1" applyBorder="1" applyAlignment="1">
      <alignment horizontal="left" vertical="center" wrapText="1"/>
    </xf>
    <xf numFmtId="0" fontId="18" fillId="5" borderId="2" xfId="1" applyFont="1" applyFill="1" applyBorder="1" applyAlignment="1">
      <alignment horizontal="left" vertical="center" wrapText="1"/>
    </xf>
    <xf numFmtId="0" fontId="16" fillId="5" borderId="2" xfId="0" applyNumberFormat="1" applyFont="1" applyFill="1" applyBorder="1" applyAlignment="1" applyProtection="1">
      <alignment horizontal="left" vertical="center"/>
      <protection locked="0"/>
    </xf>
    <xf numFmtId="1" fontId="15" fillId="5" borderId="2" xfId="0" applyNumberFormat="1" applyFont="1" applyFill="1" applyBorder="1" applyAlignment="1" applyProtection="1">
      <alignment horizontal="left" vertical="center"/>
      <protection locked="0"/>
    </xf>
    <xf numFmtId="0" fontId="29" fillId="5" borderId="2" xfId="1" applyNumberFormat="1" applyFont="1" applyFill="1" applyBorder="1" applyAlignment="1">
      <alignment horizontal="left" vertical="center" wrapText="1"/>
    </xf>
    <xf numFmtId="0" fontId="29" fillId="5" borderId="2" xfId="1" applyNumberFormat="1" applyFont="1" applyFill="1" applyBorder="1" applyAlignment="1">
      <alignment horizontal="center" vertical="center"/>
    </xf>
    <xf numFmtId="2" fontId="29" fillId="5" borderId="2" xfId="1" applyNumberFormat="1" applyFont="1" applyFill="1" applyBorder="1" applyAlignment="1">
      <alignment horizontal="center" vertical="center" wrapText="1"/>
    </xf>
    <xf numFmtId="1" fontId="29" fillId="5" borderId="2" xfId="1" applyNumberFormat="1" applyFont="1" applyFill="1" applyBorder="1" applyAlignment="1">
      <alignment horizontal="center" vertical="center"/>
    </xf>
    <xf numFmtId="0" fontId="29" fillId="5" borderId="2" xfId="0" applyFont="1" applyFill="1" applyBorder="1" applyAlignment="1">
      <alignment vertical="center" wrapText="1"/>
    </xf>
    <xf numFmtId="0" fontId="29" fillId="6" borderId="2" xfId="0" applyFont="1" applyFill="1" applyBorder="1" applyAlignment="1">
      <alignment horizontal="center" vertical="center"/>
    </xf>
    <xf numFmtId="2" fontId="29" fillId="6" borderId="2" xfId="3" applyNumberFormat="1" applyFont="1" applyFill="1" applyBorder="1" applyAlignment="1">
      <alignment horizontal="center" vertical="center"/>
    </xf>
    <xf numFmtId="2" fontId="29" fillId="6" borderId="2" xfId="0" applyNumberFormat="1" applyFont="1" applyFill="1" applyBorder="1" applyAlignment="1">
      <alignment horizontal="center" vertical="center"/>
    </xf>
    <xf numFmtId="0" fontId="29" fillId="5" borderId="2" xfId="0" applyFont="1" applyFill="1" applyBorder="1" applyAlignment="1">
      <alignment horizontal="center" vertical="center" wrapText="1"/>
    </xf>
    <xf numFmtId="0" fontId="29" fillId="5" borderId="2" xfId="0" applyFont="1" applyFill="1" applyBorder="1" applyAlignment="1">
      <alignment horizontal="left" vertical="center"/>
    </xf>
    <xf numFmtId="0" fontId="29" fillId="5" borderId="2" xfId="0" applyFont="1" applyFill="1" applyBorder="1" applyAlignment="1">
      <alignment horizontal="center" vertical="center"/>
    </xf>
    <xf numFmtId="2" fontId="29" fillId="5" borderId="2" xfId="3" applyNumberFormat="1" applyFont="1" applyFill="1" applyBorder="1" applyAlignment="1">
      <alignment horizontal="center" vertical="top"/>
    </xf>
    <xf numFmtId="0" fontId="29" fillId="5" borderId="2" xfId="0" applyFont="1" applyFill="1" applyBorder="1" applyAlignment="1">
      <alignment vertical="center"/>
    </xf>
    <xf numFmtId="2" fontId="29" fillId="5" borderId="2" xfId="3" applyNumberFormat="1" applyFont="1" applyFill="1" applyBorder="1" applyAlignment="1">
      <alignment horizontal="center" vertical="center"/>
    </xf>
    <xf numFmtId="2" fontId="29" fillId="5" borderId="2" xfId="0" applyNumberFormat="1" applyFont="1" applyFill="1" applyBorder="1" applyAlignment="1">
      <alignment horizontal="center" vertical="center"/>
    </xf>
    <xf numFmtId="0" fontId="29" fillId="5" borderId="2" xfId="2" applyFont="1" applyFill="1" applyBorder="1" applyAlignment="1">
      <alignment horizontal="center" vertical="center" wrapText="1"/>
    </xf>
    <xf numFmtId="0" fontId="29" fillId="5" borderId="2" xfId="1" applyFont="1" applyFill="1" applyBorder="1" applyAlignment="1">
      <alignment horizontal="center" vertical="center" wrapText="1"/>
    </xf>
    <xf numFmtId="0" fontId="29" fillId="5" borderId="2" xfId="1" applyFont="1" applyFill="1" applyBorder="1" applyAlignment="1">
      <alignment horizontal="left" vertical="center" wrapText="1"/>
    </xf>
    <xf numFmtId="0" fontId="30" fillId="5" borderId="2" xfId="0" applyFont="1" applyFill="1" applyBorder="1" applyAlignment="1">
      <alignment vertical="center"/>
    </xf>
    <xf numFmtId="0" fontId="15" fillId="5" borderId="2" xfId="0" applyFont="1" applyFill="1" applyBorder="1" applyAlignment="1" applyProtection="1">
      <alignment horizontal="left" vertical="center" wrapText="1"/>
      <protection locked="0"/>
    </xf>
    <xf numFmtId="0" fontId="15" fillId="5" borderId="2" xfId="0" applyFont="1" applyFill="1" applyBorder="1" applyAlignment="1">
      <alignment horizontal="left" vertical="center" wrapText="1"/>
    </xf>
    <xf numFmtId="0" fontId="15" fillId="5" borderId="2" xfId="0" applyNumberFormat="1" applyFont="1" applyFill="1" applyBorder="1" applyAlignment="1">
      <alignment horizontal="left" vertical="center" wrapText="1"/>
    </xf>
    <xf numFmtId="0" fontId="15" fillId="5" borderId="2" xfId="0" applyFont="1" applyFill="1" applyBorder="1" applyAlignment="1" applyProtection="1">
      <alignment vertical="center"/>
      <protection locked="0"/>
    </xf>
    <xf numFmtId="0" fontId="26" fillId="5" borderId="2" xfId="0" applyFont="1" applyFill="1" applyBorder="1" applyAlignment="1">
      <alignment horizontal="left" vertical="center" wrapText="1"/>
    </xf>
    <xf numFmtId="0" fontId="26" fillId="5" borderId="2" xfId="0" applyNumberFormat="1" applyFont="1" applyFill="1" applyBorder="1" applyAlignment="1">
      <alignment horizontal="left" vertical="center" wrapText="1"/>
    </xf>
    <xf numFmtId="0" fontId="27" fillId="5" borderId="2" xfId="0" applyNumberFormat="1" applyFont="1" applyFill="1" applyBorder="1" applyAlignment="1">
      <alignment horizontal="left" vertical="center" wrapText="1"/>
    </xf>
    <xf numFmtId="1" fontId="26" fillId="5" borderId="2" xfId="0" applyNumberFormat="1" applyFont="1" applyFill="1" applyBorder="1" applyAlignment="1" applyProtection="1">
      <alignment horizontal="left" vertical="center"/>
      <protection locked="0"/>
    </xf>
    <xf numFmtId="1" fontId="26" fillId="5" borderId="2" xfId="0" applyNumberFormat="1" applyFont="1" applyFill="1" applyBorder="1" applyAlignment="1" applyProtection="1">
      <alignment horizontal="center" vertical="center"/>
      <protection locked="0"/>
    </xf>
    <xf numFmtId="2" fontId="27" fillId="5" borderId="2" xfId="0" applyNumberFormat="1" applyFont="1" applyFill="1" applyBorder="1" applyAlignment="1">
      <alignment horizontal="center" vertical="center" wrapText="1"/>
    </xf>
    <xf numFmtId="0" fontId="24" fillId="5" borderId="2" xfId="1" applyFont="1" applyFill="1" applyBorder="1" applyAlignment="1">
      <alignment horizontal="left" wrapText="1"/>
    </xf>
    <xf numFmtId="0" fontId="26" fillId="5" borderId="2" xfId="0" applyFont="1" applyFill="1" applyBorder="1" applyAlignment="1" applyProtection="1">
      <alignment vertical="center"/>
      <protection locked="0"/>
    </xf>
    <xf numFmtId="0" fontId="24" fillId="5" borderId="2" xfId="1" applyFont="1" applyFill="1" applyBorder="1" applyAlignment="1">
      <alignment horizontal="left" vertical="center" wrapText="1"/>
    </xf>
    <xf numFmtId="0" fontId="27" fillId="5" borderId="2" xfId="3" applyNumberFormat="1" applyFont="1" applyFill="1" applyBorder="1" applyAlignment="1">
      <alignment horizontal="left" vertical="center" wrapText="1"/>
    </xf>
    <xf numFmtId="0" fontId="27" fillId="5" borderId="2" xfId="3" applyNumberFormat="1" applyFont="1" applyFill="1" applyBorder="1" applyAlignment="1">
      <alignment horizontal="center" vertical="center"/>
    </xf>
    <xf numFmtId="2" fontId="27" fillId="5" borderId="2" xfId="3" applyNumberFormat="1" applyFont="1" applyFill="1" applyBorder="1" applyAlignment="1">
      <alignment horizontal="center" vertical="center" wrapText="1"/>
    </xf>
    <xf numFmtId="0" fontId="24" fillId="5" borderId="2" xfId="3" applyFont="1" applyFill="1" applyBorder="1" applyAlignment="1">
      <alignment horizontal="left" wrapText="1"/>
    </xf>
    <xf numFmtId="0" fontId="26" fillId="5" borderId="2" xfId="0" applyNumberFormat="1" applyFont="1" applyFill="1" applyBorder="1" applyAlignment="1">
      <alignment horizontal="center" vertical="center" wrapText="1"/>
    </xf>
    <xf numFmtId="0" fontId="15" fillId="5" borderId="2" xfId="0" applyFont="1" applyFill="1" applyBorder="1" applyAlignment="1" applyProtection="1">
      <alignment horizontal="center" wrapText="1"/>
      <protection locked="0"/>
    </xf>
    <xf numFmtId="0" fontId="15" fillId="5" borderId="2" xfId="0" applyNumberFormat="1" applyFont="1" applyFill="1" applyBorder="1" applyAlignment="1" applyProtection="1">
      <alignment horizontal="center"/>
      <protection locked="0"/>
    </xf>
    <xf numFmtId="2" fontId="16" fillId="5" borderId="2" xfId="0" applyNumberFormat="1" applyFont="1" applyFill="1" applyBorder="1" applyAlignment="1">
      <alignment horizontal="center" wrapText="1"/>
    </xf>
    <xf numFmtId="0" fontId="29" fillId="5" borderId="2" xfId="1" applyNumberFormat="1" applyFont="1" applyFill="1" applyBorder="1" applyAlignment="1">
      <alignment horizontal="center" vertical="center" wrapText="1"/>
    </xf>
    <xf numFmtId="0" fontId="29" fillId="5" borderId="2" xfId="1" applyFont="1" applyFill="1" applyBorder="1" applyAlignment="1">
      <alignment horizontal="center" wrapText="1"/>
    </xf>
    <xf numFmtId="0" fontId="19" fillId="5" borderId="2" xfId="0" applyNumberFormat="1" applyFont="1" applyFill="1" applyBorder="1" applyAlignment="1">
      <alignment horizontal="left" wrapText="1"/>
    </xf>
    <xf numFmtId="1" fontId="15" fillId="5" borderId="2" xfId="0" applyNumberFormat="1" applyFont="1" applyFill="1" applyBorder="1" applyAlignment="1" applyProtection="1">
      <alignment horizontal="left"/>
      <protection locked="0"/>
    </xf>
    <xf numFmtId="2" fontId="19" fillId="5" borderId="2" xfId="0" applyNumberFormat="1" applyFont="1" applyFill="1" applyBorder="1" applyAlignment="1">
      <alignment horizontal="center" wrapText="1"/>
    </xf>
    <xf numFmtId="0" fontId="29" fillId="5" borderId="2" xfId="0" applyFont="1" applyFill="1" applyBorder="1" applyAlignment="1">
      <alignment horizontal="left" wrapText="1"/>
    </xf>
    <xf numFmtId="0" fontId="15" fillId="5" borderId="2" xfId="0" applyFont="1" applyFill="1" applyBorder="1" applyAlignment="1">
      <alignment horizontal="left" wrapText="1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0" borderId="12" xfId="0" applyFont="1" applyBorder="1" applyAlignment="1">
      <alignment horizontal="center" vertical="center" wrapText="1"/>
    </xf>
    <xf numFmtId="0" fontId="4" fillId="0" borderId="2" xfId="0" applyNumberFormat="1" applyFont="1" applyBorder="1" applyAlignment="1">
      <alignment horizontal="center"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6"/>
  <sheetViews>
    <sheetView tabSelected="1" workbookViewId="0">
      <pane xSplit="4" ySplit="5" topLeftCell="E563" activePane="bottomRight" state="frozen"/>
      <selection pane="topRight" activeCell="E1" sqref="E1"/>
      <selection pane="bottomLeft" activeCell="A6" sqref="A6"/>
      <selection pane="bottomRight" activeCell="K461" sqref="K460:K46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4.28515625" style="2" customWidth="1"/>
    <col min="12" max="12" width="13.28515625" style="2" customWidth="1"/>
    <col min="13" max="16384" width="9.140625" style="2"/>
  </cols>
  <sheetData>
    <row r="1" spans="1:12" ht="15" x14ac:dyDescent="0.25">
      <c r="A1" s="1" t="s">
        <v>7</v>
      </c>
      <c r="C1" s="305"/>
      <c r="D1" s="306"/>
      <c r="E1" s="306"/>
      <c r="F1" s="13" t="s">
        <v>16</v>
      </c>
      <c r="G1" s="2" t="s">
        <v>17</v>
      </c>
      <c r="H1" s="300" t="s">
        <v>48</v>
      </c>
      <c r="I1" s="300"/>
      <c r="J1" s="300"/>
      <c r="K1" s="300"/>
    </row>
    <row r="2" spans="1:12" ht="18" x14ac:dyDescent="0.2">
      <c r="A2" s="43" t="s">
        <v>6</v>
      </c>
      <c r="C2" s="2"/>
      <c r="G2" s="2" t="s">
        <v>18</v>
      </c>
      <c r="H2" s="300" t="s">
        <v>49</v>
      </c>
      <c r="I2" s="300"/>
      <c r="J2" s="300"/>
      <c r="K2" s="300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3</v>
      </c>
      <c r="I3" s="55">
        <v>3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30" x14ac:dyDescent="0.25">
      <c r="A6" s="22">
        <v>1</v>
      </c>
      <c r="B6" s="23">
        <v>1</v>
      </c>
      <c r="C6" s="24" t="s">
        <v>20</v>
      </c>
      <c r="D6" s="5" t="s">
        <v>21</v>
      </c>
      <c r="E6" s="88" t="s">
        <v>88</v>
      </c>
      <c r="F6" s="90" t="s">
        <v>72</v>
      </c>
      <c r="G6" s="92">
        <v>13.65</v>
      </c>
      <c r="H6" s="92">
        <v>15.29</v>
      </c>
      <c r="I6" s="92">
        <v>32.32</v>
      </c>
      <c r="J6" s="91">
        <v>330.9</v>
      </c>
      <c r="K6" s="211" t="s">
        <v>89</v>
      </c>
      <c r="L6" s="48"/>
    </row>
    <row r="7" spans="1:12" ht="15" x14ac:dyDescent="0.25">
      <c r="A7" s="25"/>
      <c r="B7" s="16"/>
      <c r="C7" s="11"/>
      <c r="D7" s="6" t="s">
        <v>51</v>
      </c>
      <c r="E7" s="88"/>
      <c r="F7" s="91"/>
      <c r="G7" s="92"/>
      <c r="H7" s="92"/>
      <c r="I7" s="92"/>
      <c r="J7" s="91"/>
      <c r="K7" s="92"/>
      <c r="L7" s="51"/>
    </row>
    <row r="8" spans="1:12" ht="15" x14ac:dyDescent="0.25">
      <c r="A8" s="25"/>
      <c r="B8" s="16"/>
      <c r="C8" s="11"/>
      <c r="D8" s="7" t="s">
        <v>22</v>
      </c>
      <c r="E8" s="88" t="s">
        <v>56</v>
      </c>
      <c r="F8" s="91" t="s">
        <v>91</v>
      </c>
      <c r="G8" s="92">
        <v>7.0000000000000007E-2</v>
      </c>
      <c r="H8" s="92">
        <v>0.02</v>
      </c>
      <c r="I8" s="92">
        <v>10.01</v>
      </c>
      <c r="J8" s="94">
        <v>40</v>
      </c>
      <c r="K8" s="213">
        <v>376</v>
      </c>
      <c r="L8" s="51"/>
    </row>
    <row r="9" spans="1:12" ht="15" x14ac:dyDescent="0.25">
      <c r="A9" s="25"/>
      <c r="B9" s="16"/>
      <c r="C9" s="11"/>
      <c r="D9" s="7" t="s">
        <v>45</v>
      </c>
      <c r="E9" s="89"/>
      <c r="F9" s="93"/>
      <c r="G9" s="91"/>
      <c r="H9" s="91"/>
      <c r="I9" s="91"/>
      <c r="J9" s="91"/>
      <c r="K9" s="91"/>
      <c r="L9" s="51"/>
    </row>
    <row r="10" spans="1:12" ht="15" x14ac:dyDescent="0.25">
      <c r="A10" s="25"/>
      <c r="B10" s="16"/>
      <c r="C10" s="11"/>
      <c r="D10" s="7" t="s">
        <v>23</v>
      </c>
      <c r="E10" s="88" t="s">
        <v>50</v>
      </c>
      <c r="F10" s="95">
        <v>30</v>
      </c>
      <c r="G10" s="92">
        <v>1.9799999999999998</v>
      </c>
      <c r="H10" s="92">
        <v>0.36</v>
      </c>
      <c r="I10" s="92">
        <v>11.88</v>
      </c>
      <c r="J10" s="95">
        <v>59.4</v>
      </c>
      <c r="K10" s="213" t="s">
        <v>167</v>
      </c>
      <c r="L10" s="51"/>
    </row>
    <row r="11" spans="1:12" ht="15" x14ac:dyDescent="0.25">
      <c r="A11" s="25"/>
      <c r="B11" s="16"/>
      <c r="C11" s="11"/>
      <c r="D11" s="7"/>
      <c r="E11" s="88"/>
      <c r="F11" s="95"/>
      <c r="G11" s="92"/>
      <c r="H11" s="92"/>
      <c r="I11" s="92"/>
      <c r="J11" s="95"/>
      <c r="K11" s="92"/>
      <c r="L11" s="51"/>
    </row>
    <row r="12" spans="1:12" ht="15" x14ac:dyDescent="0.25">
      <c r="A12" s="25"/>
      <c r="B12" s="16"/>
      <c r="C12" s="11"/>
      <c r="D12" s="7" t="s">
        <v>24</v>
      </c>
      <c r="E12" s="89" t="s">
        <v>47</v>
      </c>
      <c r="F12" s="93">
        <v>100</v>
      </c>
      <c r="G12" s="91">
        <v>0.4</v>
      </c>
      <c r="H12" s="91">
        <v>0.4</v>
      </c>
      <c r="I12" s="91">
        <v>9.8000000000000007</v>
      </c>
      <c r="J12" s="91">
        <v>47</v>
      </c>
      <c r="K12" s="212" t="s">
        <v>90</v>
      </c>
      <c r="L12" s="51"/>
    </row>
    <row r="13" spans="1:12" ht="15" x14ac:dyDescent="0.25">
      <c r="A13" s="25"/>
      <c r="B13" s="16"/>
      <c r="C13" s="11"/>
      <c r="D13" s="6"/>
      <c r="E13" s="50"/>
      <c r="F13" s="51"/>
      <c r="G13" s="51"/>
      <c r="H13" s="51"/>
      <c r="I13" s="52"/>
      <c r="J13" s="51"/>
      <c r="K13" s="51"/>
      <c r="L13" s="51"/>
    </row>
    <row r="14" spans="1:12" ht="15" x14ac:dyDescent="0.25">
      <c r="A14" s="25"/>
      <c r="B14" s="16"/>
      <c r="C14" s="11"/>
      <c r="D14" s="6"/>
      <c r="E14" s="50"/>
      <c r="F14" s="51"/>
      <c r="G14" s="51"/>
      <c r="H14" s="51"/>
      <c r="I14" s="52"/>
      <c r="J14" s="51"/>
      <c r="K14" s="51"/>
      <c r="L14" s="51"/>
    </row>
    <row r="15" spans="1:12" ht="15" x14ac:dyDescent="0.25">
      <c r="A15" s="26"/>
      <c r="B15" s="18"/>
      <c r="C15" s="8"/>
      <c r="D15" s="19" t="s">
        <v>39</v>
      </c>
      <c r="E15" s="9"/>
      <c r="F15" s="21">
        <v>545</v>
      </c>
      <c r="G15" s="21">
        <v>16.100000000000001</v>
      </c>
      <c r="H15" s="21">
        <v>16.07</v>
      </c>
      <c r="I15" s="27">
        <v>64.010000000000005</v>
      </c>
      <c r="J15" s="21">
        <v>477.3</v>
      </c>
      <c r="K15" s="21"/>
      <c r="L15" s="21">
        <v>69.430000000000007</v>
      </c>
    </row>
    <row r="16" spans="1:12" ht="15" x14ac:dyDescent="0.25">
      <c r="A16" s="28">
        <f>A6</f>
        <v>1</v>
      </c>
      <c r="B16" s="14">
        <f>B6</f>
        <v>1</v>
      </c>
      <c r="C16" s="10" t="s">
        <v>25</v>
      </c>
      <c r="D16" s="12" t="s">
        <v>24</v>
      </c>
      <c r="E16" s="50"/>
      <c r="F16" s="51"/>
      <c r="G16" s="51"/>
      <c r="H16" s="51"/>
      <c r="I16" s="52"/>
      <c r="J16" s="51"/>
      <c r="K16" s="51"/>
      <c r="L16" s="51"/>
    </row>
    <row r="17" spans="1:12" ht="15" x14ac:dyDescent="0.25">
      <c r="A17" s="25"/>
      <c r="B17" s="16"/>
      <c r="C17" s="11"/>
      <c r="D17" s="6"/>
      <c r="E17" s="50"/>
      <c r="F17" s="51"/>
      <c r="G17" s="51"/>
      <c r="H17" s="51"/>
      <c r="I17" s="52"/>
      <c r="J17" s="51"/>
      <c r="K17" s="51"/>
      <c r="L17" s="51"/>
    </row>
    <row r="18" spans="1:12" ht="15" x14ac:dyDescent="0.25">
      <c r="A18" s="25"/>
      <c r="B18" s="16"/>
      <c r="C18" s="11"/>
      <c r="D18" s="6"/>
      <c r="E18" s="50"/>
      <c r="F18" s="51"/>
      <c r="G18" s="51"/>
      <c r="H18" s="51"/>
      <c r="I18" s="52"/>
      <c r="J18" s="51"/>
      <c r="K18" s="51"/>
      <c r="L18" s="51"/>
    </row>
    <row r="19" spans="1:12" ht="15" x14ac:dyDescent="0.25">
      <c r="A19" s="26"/>
      <c r="B19" s="18"/>
      <c r="C19" s="8"/>
      <c r="D19" s="19" t="s">
        <v>39</v>
      </c>
      <c r="E19" s="9"/>
      <c r="F19" s="21"/>
      <c r="G19" s="21"/>
      <c r="H19" s="21"/>
      <c r="I19" s="27"/>
      <c r="J19" s="21"/>
      <c r="K19" s="21"/>
      <c r="L19" s="21"/>
    </row>
    <row r="20" spans="1:12" ht="30" x14ac:dyDescent="0.25">
      <c r="A20" s="28">
        <f>A6</f>
        <v>1</v>
      </c>
      <c r="B20" s="14">
        <f>B6</f>
        <v>1</v>
      </c>
      <c r="C20" s="10" t="s">
        <v>26</v>
      </c>
      <c r="D20" s="7" t="s">
        <v>28</v>
      </c>
      <c r="E20" s="96" t="s">
        <v>52</v>
      </c>
      <c r="F20" s="97" t="s">
        <v>53</v>
      </c>
      <c r="G20" s="91">
        <v>3.51</v>
      </c>
      <c r="H20" s="91">
        <v>7.16</v>
      </c>
      <c r="I20" s="91">
        <v>12.96</v>
      </c>
      <c r="J20" s="91">
        <v>135.94999999999999</v>
      </c>
      <c r="K20" s="91" t="s">
        <v>168</v>
      </c>
      <c r="L20" s="51"/>
    </row>
    <row r="21" spans="1:12" ht="15" x14ac:dyDescent="0.25">
      <c r="A21" s="25"/>
      <c r="B21" s="16"/>
      <c r="C21" s="11"/>
      <c r="D21" s="7" t="s">
        <v>31</v>
      </c>
      <c r="E21" s="88" t="s">
        <v>54</v>
      </c>
      <c r="F21" s="203">
        <v>200</v>
      </c>
      <c r="G21" s="99">
        <v>0.253</v>
      </c>
      <c r="H21" s="99">
        <v>0.11799999999999999</v>
      </c>
      <c r="I21" s="99">
        <v>28.865000000000002</v>
      </c>
      <c r="J21" s="94">
        <v>118.4</v>
      </c>
      <c r="K21" s="99" t="s">
        <v>89</v>
      </c>
      <c r="L21" s="51"/>
    </row>
    <row r="22" spans="1:12" ht="15" x14ac:dyDescent="0.25">
      <c r="A22" s="25"/>
      <c r="B22" s="16"/>
      <c r="C22" s="11"/>
      <c r="D22" s="7" t="s">
        <v>33</v>
      </c>
      <c r="E22" s="97" t="s">
        <v>55</v>
      </c>
      <c r="F22" s="95">
        <v>30</v>
      </c>
      <c r="G22" s="99">
        <v>1.9799999999999998</v>
      </c>
      <c r="H22" s="99">
        <v>0.36</v>
      </c>
      <c r="I22" s="99">
        <v>11.88</v>
      </c>
      <c r="J22" s="95">
        <v>59.4</v>
      </c>
      <c r="K22" s="99" t="s">
        <v>169</v>
      </c>
      <c r="L22" s="51"/>
    </row>
    <row r="23" spans="1:12" ht="15" x14ac:dyDescent="0.25">
      <c r="A23" s="25"/>
      <c r="B23" s="16"/>
      <c r="C23" s="11"/>
      <c r="D23" s="7"/>
      <c r="E23" s="50"/>
      <c r="F23" s="51"/>
      <c r="G23" s="51"/>
      <c r="H23" s="51"/>
      <c r="I23" s="52"/>
      <c r="J23" s="51"/>
      <c r="K23" s="51"/>
      <c r="L23" s="51"/>
    </row>
    <row r="24" spans="1:12" ht="15" x14ac:dyDescent="0.25">
      <c r="A24" s="25"/>
      <c r="B24" s="16"/>
      <c r="C24" s="11"/>
      <c r="D24" s="7"/>
      <c r="E24" s="88"/>
      <c r="F24" s="91"/>
      <c r="G24" s="99"/>
      <c r="H24" s="94"/>
      <c r="I24" s="98"/>
      <c r="J24" s="99"/>
      <c r="K24" s="94"/>
      <c r="L24" s="51"/>
    </row>
    <row r="25" spans="1:12" ht="15" x14ac:dyDescent="0.25">
      <c r="A25" s="25"/>
      <c r="B25" s="16"/>
      <c r="C25" s="11"/>
      <c r="D25" s="7"/>
      <c r="E25" s="50"/>
      <c r="F25" s="61"/>
      <c r="G25" s="64"/>
      <c r="H25" s="61"/>
      <c r="I25" s="100"/>
      <c r="J25" s="63"/>
      <c r="K25" s="61"/>
      <c r="L25" s="51"/>
    </row>
    <row r="26" spans="1:12" ht="15" x14ac:dyDescent="0.25">
      <c r="A26" s="25"/>
      <c r="B26" s="16"/>
      <c r="C26" s="11"/>
      <c r="D26" s="7"/>
      <c r="E26" s="97"/>
      <c r="F26" s="95"/>
      <c r="G26" s="99"/>
      <c r="H26" s="95"/>
      <c r="I26" s="100"/>
      <c r="J26" s="99"/>
      <c r="K26" s="95"/>
      <c r="L26" s="51"/>
    </row>
    <row r="27" spans="1:12" ht="15" x14ac:dyDescent="0.25">
      <c r="A27" s="25"/>
      <c r="B27" s="16"/>
      <c r="C27" s="11"/>
      <c r="D27" s="6"/>
      <c r="E27" s="50"/>
      <c r="F27" s="51"/>
      <c r="G27" s="51"/>
      <c r="H27" s="51"/>
      <c r="I27" s="52"/>
      <c r="J27" s="51"/>
      <c r="K27" s="51"/>
      <c r="L27" s="51"/>
    </row>
    <row r="28" spans="1:12" ht="15" x14ac:dyDescent="0.25">
      <c r="A28" s="25"/>
      <c r="B28" s="16"/>
      <c r="C28" s="11"/>
      <c r="D28" s="6"/>
      <c r="E28" s="50"/>
      <c r="F28" s="51"/>
      <c r="G28" s="51"/>
      <c r="H28" s="51"/>
      <c r="I28" s="52"/>
      <c r="J28" s="51"/>
      <c r="K28" s="51"/>
      <c r="L28" s="51"/>
    </row>
    <row r="29" spans="1:12" ht="15" x14ac:dyDescent="0.25">
      <c r="A29" s="26"/>
      <c r="B29" s="18"/>
      <c r="C29" s="8"/>
      <c r="D29" s="19" t="s">
        <v>39</v>
      </c>
      <c r="E29" s="9"/>
      <c r="F29" s="21">
        <v>495</v>
      </c>
      <c r="G29" s="21">
        <v>5.74</v>
      </c>
      <c r="H29" s="21">
        <v>7.64</v>
      </c>
      <c r="I29" s="27">
        <v>53.7</v>
      </c>
      <c r="J29" s="21">
        <v>313.75</v>
      </c>
      <c r="K29" s="21"/>
      <c r="L29" s="21">
        <v>22.5</v>
      </c>
    </row>
    <row r="30" spans="1:12" ht="15" x14ac:dyDescent="0.25">
      <c r="A30" s="28">
        <f>A6</f>
        <v>1</v>
      </c>
      <c r="B30" s="14">
        <f>B6</f>
        <v>1</v>
      </c>
      <c r="C30" s="10" t="s">
        <v>34</v>
      </c>
      <c r="D30" s="12" t="s">
        <v>35</v>
      </c>
      <c r="E30" s="50"/>
      <c r="F30" s="51"/>
      <c r="G30" s="51"/>
      <c r="H30" s="51"/>
      <c r="I30" s="52"/>
      <c r="J30" s="51"/>
      <c r="K30" s="51"/>
      <c r="L30" s="51"/>
    </row>
    <row r="31" spans="1:12" ht="15" x14ac:dyDescent="0.25">
      <c r="A31" s="25"/>
      <c r="B31" s="16"/>
      <c r="C31" s="11"/>
      <c r="D31" s="12" t="s">
        <v>31</v>
      </c>
      <c r="E31" s="50"/>
      <c r="F31" s="51"/>
      <c r="G31" s="51"/>
      <c r="H31" s="51"/>
      <c r="I31" s="52"/>
      <c r="J31" s="51"/>
      <c r="K31" s="51"/>
      <c r="L31" s="51"/>
    </row>
    <row r="32" spans="1:12" ht="15" x14ac:dyDescent="0.25">
      <c r="A32" s="25"/>
      <c r="B32" s="16"/>
      <c r="C32" s="11"/>
      <c r="D32" s="6"/>
      <c r="E32" s="50"/>
      <c r="F32" s="51"/>
      <c r="G32" s="51"/>
      <c r="H32" s="51"/>
      <c r="I32" s="52"/>
      <c r="J32" s="51"/>
      <c r="K32" s="51"/>
      <c r="L32" s="51"/>
    </row>
    <row r="33" spans="1:12" ht="15" x14ac:dyDescent="0.25">
      <c r="A33" s="25"/>
      <c r="B33" s="16"/>
      <c r="C33" s="11"/>
      <c r="D33" s="6"/>
      <c r="E33" s="50"/>
      <c r="F33" s="51"/>
      <c r="G33" s="51"/>
      <c r="H33" s="51"/>
      <c r="I33" s="52"/>
      <c r="J33" s="51"/>
      <c r="K33" s="51"/>
      <c r="L33" s="51"/>
    </row>
    <row r="34" spans="1:12" ht="15" x14ac:dyDescent="0.25">
      <c r="A34" s="26"/>
      <c r="B34" s="18"/>
      <c r="C34" s="8"/>
      <c r="D34" s="19" t="s">
        <v>39</v>
      </c>
      <c r="E34" s="9"/>
      <c r="F34" s="21"/>
      <c r="G34" s="21"/>
      <c r="H34" s="21"/>
      <c r="I34" s="27"/>
      <c r="J34" s="21"/>
      <c r="K34" s="21"/>
      <c r="L34" s="21"/>
    </row>
    <row r="35" spans="1:12" ht="15" x14ac:dyDescent="0.25">
      <c r="A35" s="28">
        <f>A6</f>
        <v>1</v>
      </c>
      <c r="B35" s="14">
        <f>B6</f>
        <v>1</v>
      </c>
      <c r="C35" s="10" t="s">
        <v>36</v>
      </c>
      <c r="D35" s="7" t="s">
        <v>21</v>
      </c>
      <c r="E35" s="50"/>
      <c r="F35" s="51"/>
      <c r="G35" s="51"/>
      <c r="H35" s="51"/>
      <c r="I35" s="52"/>
      <c r="J35" s="51"/>
      <c r="K35" s="51"/>
      <c r="L35" s="51"/>
    </row>
    <row r="36" spans="1:12" ht="15" x14ac:dyDescent="0.25">
      <c r="A36" s="25"/>
      <c r="B36" s="16"/>
      <c r="C36" s="11"/>
      <c r="D36" s="7" t="s">
        <v>30</v>
      </c>
      <c r="E36" s="50"/>
      <c r="F36" s="51"/>
      <c r="G36" s="51"/>
      <c r="H36" s="51"/>
      <c r="I36" s="52"/>
      <c r="J36" s="51"/>
      <c r="K36" s="51"/>
      <c r="L36" s="51"/>
    </row>
    <row r="37" spans="1:12" ht="15" x14ac:dyDescent="0.25">
      <c r="A37" s="25"/>
      <c r="B37" s="16"/>
      <c r="C37" s="11"/>
      <c r="D37" s="7" t="s">
        <v>31</v>
      </c>
      <c r="E37" s="50"/>
      <c r="F37" s="51"/>
      <c r="G37" s="51"/>
      <c r="H37" s="51"/>
      <c r="I37" s="52"/>
      <c r="J37" s="51"/>
      <c r="K37" s="51"/>
      <c r="L37" s="51"/>
    </row>
    <row r="38" spans="1:12" ht="15" x14ac:dyDescent="0.25">
      <c r="A38" s="25"/>
      <c r="B38" s="16"/>
      <c r="C38" s="11"/>
      <c r="D38" s="7" t="s">
        <v>23</v>
      </c>
      <c r="E38" s="50"/>
      <c r="F38" s="51"/>
      <c r="G38" s="51"/>
      <c r="H38" s="51"/>
      <c r="I38" s="52"/>
      <c r="J38" s="51"/>
      <c r="K38" s="51"/>
      <c r="L38" s="51"/>
    </row>
    <row r="39" spans="1:12" ht="15" x14ac:dyDescent="0.25">
      <c r="A39" s="25"/>
      <c r="B39" s="16"/>
      <c r="C39" s="11"/>
      <c r="D39" s="6"/>
      <c r="E39" s="50"/>
      <c r="F39" s="51"/>
      <c r="G39" s="51"/>
      <c r="H39" s="51"/>
      <c r="I39" s="52"/>
      <c r="J39" s="51"/>
      <c r="K39" s="51"/>
      <c r="L39" s="51"/>
    </row>
    <row r="40" spans="1:12" ht="15" x14ac:dyDescent="0.25">
      <c r="A40" s="25"/>
      <c r="B40" s="16"/>
      <c r="C40" s="11"/>
      <c r="D40" s="6"/>
      <c r="E40" s="50"/>
      <c r="F40" s="51"/>
      <c r="G40" s="51"/>
      <c r="H40" s="51"/>
      <c r="I40" s="52"/>
      <c r="J40" s="51"/>
      <c r="K40" s="51"/>
      <c r="L40" s="51"/>
    </row>
    <row r="41" spans="1:12" ht="15" x14ac:dyDescent="0.25">
      <c r="A41" s="26"/>
      <c r="B41" s="18"/>
      <c r="C41" s="8"/>
      <c r="D41" s="19" t="s">
        <v>39</v>
      </c>
      <c r="E41" s="9"/>
      <c r="F41" s="21"/>
      <c r="G41" s="21"/>
      <c r="H41" s="21"/>
      <c r="I41" s="27"/>
      <c r="J41" s="21"/>
      <c r="K41" s="21"/>
      <c r="L41" s="21"/>
    </row>
    <row r="42" spans="1:12" ht="15" x14ac:dyDescent="0.25">
      <c r="A42" s="28">
        <f>A6</f>
        <v>1</v>
      </c>
      <c r="B42" s="14">
        <f>B6</f>
        <v>1</v>
      </c>
      <c r="C42" s="10" t="s">
        <v>37</v>
      </c>
      <c r="D42" s="12" t="s">
        <v>38</v>
      </c>
      <c r="E42" s="50"/>
      <c r="F42" s="51"/>
      <c r="G42" s="51"/>
      <c r="H42" s="51"/>
      <c r="I42" s="52"/>
      <c r="J42" s="51"/>
      <c r="K42" s="51"/>
      <c r="L42" s="51"/>
    </row>
    <row r="43" spans="1:12" ht="15" x14ac:dyDescent="0.25">
      <c r="A43" s="25"/>
      <c r="B43" s="16"/>
      <c r="C43" s="11"/>
      <c r="D43" s="12" t="s">
        <v>35</v>
      </c>
      <c r="E43" s="50"/>
      <c r="F43" s="51"/>
      <c r="G43" s="51"/>
      <c r="H43" s="51"/>
      <c r="I43" s="52"/>
      <c r="J43" s="51"/>
      <c r="K43" s="51"/>
      <c r="L43" s="51"/>
    </row>
    <row r="44" spans="1:12" ht="15" x14ac:dyDescent="0.25">
      <c r="A44" s="25"/>
      <c r="B44" s="16"/>
      <c r="C44" s="11"/>
      <c r="D44" s="12" t="s">
        <v>31</v>
      </c>
      <c r="E44" s="50"/>
      <c r="F44" s="51"/>
      <c r="G44" s="51"/>
      <c r="H44" s="51"/>
      <c r="I44" s="52"/>
      <c r="J44" s="51"/>
      <c r="K44" s="51"/>
      <c r="L44" s="51"/>
    </row>
    <row r="45" spans="1:12" ht="15" x14ac:dyDescent="0.25">
      <c r="A45" s="25"/>
      <c r="B45" s="16"/>
      <c r="C45" s="11"/>
      <c r="D45" s="12" t="s">
        <v>24</v>
      </c>
      <c r="E45" s="50"/>
      <c r="F45" s="51"/>
      <c r="G45" s="51"/>
      <c r="H45" s="51"/>
      <c r="I45" s="52"/>
      <c r="J45" s="51"/>
      <c r="K45" s="51"/>
      <c r="L45" s="51"/>
    </row>
    <row r="46" spans="1:12" ht="15" x14ac:dyDescent="0.25">
      <c r="A46" s="25"/>
      <c r="B46" s="16"/>
      <c r="C46" s="11"/>
      <c r="D46" s="6"/>
      <c r="E46" s="50"/>
      <c r="F46" s="51"/>
      <c r="G46" s="51"/>
      <c r="H46" s="51"/>
      <c r="I46" s="52"/>
      <c r="J46" s="51"/>
      <c r="K46" s="51"/>
      <c r="L46" s="51"/>
    </row>
    <row r="47" spans="1:12" ht="15" customHeight="1" x14ac:dyDescent="0.25">
      <c r="A47" s="25"/>
      <c r="B47" s="16"/>
      <c r="C47" s="11"/>
      <c r="D47" s="6"/>
      <c r="E47" s="50"/>
      <c r="F47" s="51"/>
      <c r="G47" s="51"/>
      <c r="H47" s="51"/>
      <c r="I47" s="52"/>
      <c r="J47" s="51"/>
      <c r="K47" s="51"/>
      <c r="L47" s="51"/>
    </row>
    <row r="48" spans="1:12" ht="15" x14ac:dyDescent="0.25">
      <c r="A48" s="26"/>
      <c r="B48" s="18"/>
      <c r="C48" s="8"/>
      <c r="D48" s="20" t="s">
        <v>39</v>
      </c>
      <c r="E48" s="9"/>
      <c r="F48" s="21"/>
      <c r="G48" s="21"/>
      <c r="H48" s="21"/>
      <c r="I48" s="27"/>
      <c r="J48" s="21"/>
      <c r="K48" s="21"/>
      <c r="L48" s="21"/>
    </row>
    <row r="49" spans="1:12" ht="15.75" thickBot="1" x14ac:dyDescent="0.25">
      <c r="A49" s="31">
        <f>A6</f>
        <v>1</v>
      </c>
      <c r="B49" s="32">
        <f>B6</f>
        <v>1</v>
      </c>
      <c r="C49" s="301" t="s">
        <v>4</v>
      </c>
      <c r="D49" s="302"/>
      <c r="E49" s="33"/>
      <c r="F49" s="34"/>
      <c r="G49" s="34"/>
      <c r="H49" s="34"/>
      <c r="I49" s="35"/>
      <c r="J49" s="34"/>
      <c r="K49" s="34"/>
      <c r="L49" s="34"/>
    </row>
    <row r="50" spans="1:12" ht="30" x14ac:dyDescent="0.25">
      <c r="A50" s="15">
        <v>1</v>
      </c>
      <c r="B50" s="16">
        <v>2</v>
      </c>
      <c r="C50" s="24" t="s">
        <v>20</v>
      </c>
      <c r="D50" s="158" t="s">
        <v>21</v>
      </c>
      <c r="E50" s="214" t="s">
        <v>92</v>
      </c>
      <c r="F50" s="215" t="s">
        <v>70</v>
      </c>
      <c r="G50" s="217">
        <v>9.08</v>
      </c>
      <c r="H50" s="217">
        <v>14.44</v>
      </c>
      <c r="I50" s="217">
        <v>10.87</v>
      </c>
      <c r="J50" s="216">
        <v>209.88</v>
      </c>
      <c r="K50" s="218" t="s">
        <v>93</v>
      </c>
      <c r="L50" s="48"/>
    </row>
    <row r="51" spans="1:12" ht="15" x14ac:dyDescent="0.25">
      <c r="A51" s="15"/>
      <c r="B51" s="16"/>
      <c r="C51" s="11"/>
      <c r="D51" s="158" t="s">
        <v>51</v>
      </c>
      <c r="E51" s="219" t="s">
        <v>94</v>
      </c>
      <c r="F51" s="220" t="s">
        <v>62</v>
      </c>
      <c r="G51" s="221">
        <v>5.0999999999999996</v>
      </c>
      <c r="H51" s="221">
        <v>4.53</v>
      </c>
      <c r="I51" s="221">
        <v>31.99</v>
      </c>
      <c r="J51" s="220">
        <v>189.3</v>
      </c>
      <c r="K51" s="222" t="s">
        <v>95</v>
      </c>
      <c r="L51" s="51"/>
    </row>
    <row r="52" spans="1:12" ht="15" x14ac:dyDescent="0.25">
      <c r="A52" s="15"/>
      <c r="B52" s="16"/>
      <c r="C52" s="11"/>
      <c r="D52" s="158" t="s">
        <v>71</v>
      </c>
      <c r="E52" s="162"/>
      <c r="F52" s="104"/>
      <c r="G52" s="92"/>
      <c r="H52" s="92"/>
      <c r="I52" s="92"/>
      <c r="J52" s="92"/>
      <c r="K52" s="92"/>
      <c r="L52" s="51"/>
    </row>
    <row r="53" spans="1:12" ht="15" x14ac:dyDescent="0.25">
      <c r="A53" s="15"/>
      <c r="B53" s="16"/>
      <c r="C53" s="11"/>
      <c r="D53" s="158" t="s">
        <v>24</v>
      </c>
      <c r="E53" s="102"/>
      <c r="F53" s="104"/>
      <c r="G53" s="103"/>
      <c r="H53" s="103"/>
      <c r="I53" s="103"/>
      <c r="J53" s="105"/>
      <c r="K53" s="103"/>
      <c r="L53" s="51"/>
    </row>
    <row r="54" spans="1:12" ht="15" x14ac:dyDescent="0.25">
      <c r="A54" s="15"/>
      <c r="B54" s="16"/>
      <c r="C54" s="11"/>
      <c r="D54" s="158" t="s">
        <v>22</v>
      </c>
      <c r="E54" s="224" t="s">
        <v>97</v>
      </c>
      <c r="F54" s="225" t="s">
        <v>60</v>
      </c>
      <c r="G54" s="216">
        <v>0.11</v>
      </c>
      <c r="H54" s="216">
        <v>0.02</v>
      </c>
      <c r="I54" s="216">
        <v>10.15</v>
      </c>
      <c r="J54" s="216">
        <v>41.32</v>
      </c>
      <c r="K54" s="223" t="s">
        <v>96</v>
      </c>
      <c r="L54" s="51"/>
    </row>
    <row r="55" spans="1:12" ht="15" x14ac:dyDescent="0.25">
      <c r="A55" s="15"/>
      <c r="B55" s="16"/>
      <c r="C55" s="11"/>
      <c r="D55" s="106" t="s">
        <v>98</v>
      </c>
      <c r="E55" s="219" t="s">
        <v>50</v>
      </c>
      <c r="F55" s="226">
        <v>30</v>
      </c>
      <c r="G55" s="216">
        <v>1.98</v>
      </c>
      <c r="H55" s="216">
        <v>0.36</v>
      </c>
      <c r="I55" s="216">
        <v>11.88</v>
      </c>
      <c r="J55" s="226">
        <v>59.4</v>
      </c>
      <c r="K55" s="228" t="s">
        <v>101</v>
      </c>
      <c r="L55" s="51"/>
    </row>
    <row r="56" spans="1:12" ht="15" x14ac:dyDescent="0.25">
      <c r="A56" s="15"/>
      <c r="B56" s="16"/>
      <c r="C56" s="11"/>
      <c r="D56" s="6"/>
      <c r="E56" s="219" t="s">
        <v>99</v>
      </c>
      <c r="F56" s="226">
        <v>30</v>
      </c>
      <c r="G56" s="227">
        <v>2.2799999999999998</v>
      </c>
      <c r="H56" s="227">
        <v>0.24</v>
      </c>
      <c r="I56" s="227">
        <v>14.76</v>
      </c>
      <c r="J56" s="226">
        <v>70.5</v>
      </c>
      <c r="K56" s="228" t="s">
        <v>100</v>
      </c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2"/>
      <c r="J57" s="51"/>
      <c r="K57" s="51"/>
      <c r="L57" s="51"/>
    </row>
    <row r="58" spans="1:12" ht="15" x14ac:dyDescent="0.25">
      <c r="A58" s="17"/>
      <c r="B58" s="18"/>
      <c r="C58" s="8"/>
      <c r="D58" s="19" t="s">
        <v>39</v>
      </c>
      <c r="E58" s="9"/>
      <c r="F58" s="21">
        <v>513</v>
      </c>
      <c r="G58" s="21">
        <v>18.559999999999999</v>
      </c>
      <c r="H58" s="21">
        <v>19.579999999999998</v>
      </c>
      <c r="I58" s="27">
        <v>79.56</v>
      </c>
      <c r="J58" s="21">
        <v>570.4</v>
      </c>
      <c r="K58" s="21"/>
      <c r="L58" s="21">
        <v>69.430000000000007</v>
      </c>
    </row>
    <row r="59" spans="1:12" ht="15" x14ac:dyDescent="0.25">
      <c r="A59" s="14">
        <f>A50</f>
        <v>1</v>
      </c>
      <c r="B59" s="14">
        <f>B50</f>
        <v>2</v>
      </c>
      <c r="C59" s="10" t="s">
        <v>25</v>
      </c>
      <c r="D59" s="12" t="s">
        <v>24</v>
      </c>
      <c r="E59" s="50"/>
      <c r="F59" s="51"/>
      <c r="G59" s="51"/>
      <c r="H59" s="51"/>
      <c r="I59" s="52"/>
      <c r="J59" s="51"/>
      <c r="K59" s="51"/>
      <c r="L59" s="51"/>
    </row>
    <row r="60" spans="1:12" ht="15" x14ac:dyDescent="0.25">
      <c r="A60" s="15"/>
      <c r="B60" s="16"/>
      <c r="C60" s="11"/>
      <c r="D60" s="6"/>
      <c r="E60" s="50"/>
      <c r="F60" s="51"/>
      <c r="G60" s="51"/>
      <c r="H60" s="51"/>
      <c r="I60" s="52"/>
      <c r="J60" s="51"/>
      <c r="K60" s="51"/>
      <c r="L60" s="51"/>
    </row>
    <row r="61" spans="1:12" ht="15" x14ac:dyDescent="0.25">
      <c r="A61" s="15"/>
      <c r="B61" s="16"/>
      <c r="C61" s="11"/>
      <c r="D61" s="6"/>
      <c r="E61" s="50"/>
      <c r="F61" s="51"/>
      <c r="G61" s="51"/>
      <c r="H61" s="51"/>
      <c r="I61" s="52"/>
      <c r="J61" s="51"/>
      <c r="K61" s="51"/>
      <c r="L61" s="51"/>
    </row>
    <row r="62" spans="1:12" ht="15" x14ac:dyDescent="0.25">
      <c r="A62" s="17"/>
      <c r="B62" s="18"/>
      <c r="C62" s="8"/>
      <c r="D62" s="19" t="s">
        <v>39</v>
      </c>
      <c r="E62" s="9"/>
      <c r="F62" s="21"/>
      <c r="G62" s="21"/>
      <c r="H62" s="21"/>
      <c r="I62" s="27"/>
      <c r="J62" s="21"/>
      <c r="K62" s="21"/>
      <c r="L62" s="21"/>
    </row>
    <row r="63" spans="1:12" ht="15.75" x14ac:dyDescent="0.25">
      <c r="A63" s="14">
        <f>A50</f>
        <v>1</v>
      </c>
      <c r="B63" s="14">
        <f>B50</f>
        <v>2</v>
      </c>
      <c r="C63" s="10" t="s">
        <v>26</v>
      </c>
      <c r="D63" s="158" t="s">
        <v>21</v>
      </c>
      <c r="E63" s="109" t="s">
        <v>58</v>
      </c>
      <c r="F63" s="110" t="s">
        <v>46</v>
      </c>
      <c r="G63" s="111">
        <v>5.65</v>
      </c>
      <c r="H63" s="111">
        <v>6.1</v>
      </c>
      <c r="I63" s="111">
        <v>11.62</v>
      </c>
      <c r="J63" s="111">
        <v>132.55000000000001</v>
      </c>
      <c r="K63" s="111" t="s">
        <v>170</v>
      </c>
      <c r="L63" s="51"/>
    </row>
    <row r="64" spans="1:12" ht="15.75" x14ac:dyDescent="0.25">
      <c r="A64" s="15"/>
      <c r="B64" s="16"/>
      <c r="C64" s="11"/>
      <c r="D64" s="158" t="s">
        <v>22</v>
      </c>
      <c r="E64" s="145" t="s">
        <v>59</v>
      </c>
      <c r="F64" s="113">
        <v>200</v>
      </c>
      <c r="G64" s="114">
        <v>0.67800000000000005</v>
      </c>
      <c r="H64" s="114">
        <v>0.27800000000000002</v>
      </c>
      <c r="I64" s="114">
        <v>10.78</v>
      </c>
      <c r="J64" s="114">
        <v>48.2</v>
      </c>
      <c r="K64" s="114" t="s">
        <v>89</v>
      </c>
      <c r="L64" s="51"/>
    </row>
    <row r="65" spans="1:12" ht="15" x14ac:dyDescent="0.25">
      <c r="A65" s="15"/>
      <c r="B65" s="16"/>
      <c r="C65" s="11"/>
      <c r="D65" s="106" t="s">
        <v>73</v>
      </c>
      <c r="E65" s="97" t="s">
        <v>55</v>
      </c>
      <c r="F65" s="107">
        <v>30</v>
      </c>
      <c r="G65" s="99">
        <v>1.9799999999999998</v>
      </c>
      <c r="H65" s="99">
        <v>0.36</v>
      </c>
      <c r="I65" s="99">
        <v>11.88</v>
      </c>
      <c r="J65" s="107">
        <v>59.4</v>
      </c>
      <c r="K65" s="99" t="s">
        <v>171</v>
      </c>
      <c r="L65" s="51"/>
    </row>
    <row r="66" spans="1:12" ht="15" x14ac:dyDescent="0.25">
      <c r="A66" s="15"/>
      <c r="B66" s="16"/>
      <c r="C66" s="11"/>
      <c r="D66" s="7"/>
      <c r="E66" s="50"/>
      <c r="F66" s="51"/>
      <c r="G66" s="51"/>
      <c r="H66" s="51"/>
      <c r="I66" s="52"/>
      <c r="J66" s="51"/>
      <c r="K66" s="51"/>
      <c r="L66" s="51"/>
    </row>
    <row r="67" spans="1:12" ht="18.75" x14ac:dyDescent="0.25">
      <c r="A67" s="15"/>
      <c r="B67" s="16"/>
      <c r="C67" s="11"/>
      <c r="D67" s="7"/>
      <c r="E67" s="112"/>
      <c r="F67" s="114"/>
      <c r="G67" s="114"/>
      <c r="H67" s="113"/>
      <c r="I67" s="108"/>
      <c r="J67" s="114"/>
      <c r="K67" s="113"/>
      <c r="L67" s="51"/>
    </row>
    <row r="68" spans="1:12" ht="15" x14ac:dyDescent="0.25">
      <c r="A68" s="15"/>
      <c r="B68" s="16"/>
      <c r="C68" s="11"/>
      <c r="D68" s="7"/>
      <c r="E68" s="50"/>
      <c r="F68" s="76"/>
      <c r="G68" s="78"/>
      <c r="H68" s="77"/>
      <c r="I68" s="78"/>
      <c r="J68" s="77"/>
      <c r="K68" s="77"/>
      <c r="L68" s="51"/>
    </row>
    <row r="69" spans="1:12" ht="15" x14ac:dyDescent="0.25">
      <c r="A69" s="15"/>
      <c r="B69" s="16"/>
      <c r="C69" s="11"/>
      <c r="D69" s="7"/>
      <c r="E69" s="97"/>
      <c r="F69" s="107"/>
      <c r="G69" s="99"/>
      <c r="H69" s="107"/>
      <c r="I69" s="115"/>
      <c r="J69" s="99"/>
      <c r="K69" s="107"/>
      <c r="L69" s="51"/>
    </row>
    <row r="70" spans="1:12" ht="15" x14ac:dyDescent="0.25">
      <c r="A70" s="15"/>
      <c r="B70" s="16"/>
      <c r="C70" s="11"/>
      <c r="D70" s="6"/>
      <c r="E70" s="50"/>
      <c r="F70" s="51"/>
      <c r="G70" s="51"/>
      <c r="H70" s="51"/>
      <c r="I70" s="52"/>
      <c r="J70" s="51"/>
      <c r="K70" s="51"/>
      <c r="L70" s="51"/>
    </row>
    <row r="71" spans="1:12" ht="15" x14ac:dyDescent="0.25">
      <c r="A71" s="15"/>
      <c r="B71" s="16"/>
      <c r="C71" s="11"/>
      <c r="D71" s="6"/>
      <c r="E71" s="50"/>
      <c r="F71" s="51"/>
      <c r="G71" s="51"/>
      <c r="H71" s="51"/>
      <c r="I71" s="52"/>
      <c r="J71" s="51"/>
      <c r="K71" s="51"/>
      <c r="L71" s="51"/>
    </row>
    <row r="72" spans="1:12" ht="15" x14ac:dyDescent="0.25">
      <c r="A72" s="17"/>
      <c r="B72" s="18"/>
      <c r="C72" s="8"/>
      <c r="D72" s="19" t="s">
        <v>39</v>
      </c>
      <c r="E72" s="9"/>
      <c r="F72" s="21">
        <v>490</v>
      </c>
      <c r="G72" s="21">
        <v>8.31</v>
      </c>
      <c r="H72" s="21">
        <v>6.74</v>
      </c>
      <c r="I72" s="27">
        <v>34.28</v>
      </c>
      <c r="J72" s="21">
        <v>240.15</v>
      </c>
      <c r="K72" s="21"/>
      <c r="L72" s="21">
        <v>22.5</v>
      </c>
    </row>
    <row r="73" spans="1:12" ht="15" x14ac:dyDescent="0.25">
      <c r="A73" s="14">
        <f>A50</f>
        <v>1</v>
      </c>
      <c r="B73" s="14">
        <f>B50</f>
        <v>2</v>
      </c>
      <c r="C73" s="10" t="s">
        <v>34</v>
      </c>
      <c r="D73" s="12" t="s">
        <v>35</v>
      </c>
      <c r="E73" s="50"/>
      <c r="F73" s="51"/>
      <c r="G73" s="51"/>
      <c r="H73" s="51"/>
      <c r="I73" s="52"/>
      <c r="J73" s="51"/>
      <c r="K73" s="51"/>
      <c r="L73" s="51"/>
    </row>
    <row r="74" spans="1:12" ht="15" x14ac:dyDescent="0.25">
      <c r="A74" s="15"/>
      <c r="B74" s="16"/>
      <c r="C74" s="11"/>
      <c r="D74" s="12" t="s">
        <v>31</v>
      </c>
      <c r="E74" s="50"/>
      <c r="F74" s="51"/>
      <c r="G74" s="51"/>
      <c r="H74" s="51"/>
      <c r="I74" s="52"/>
      <c r="J74" s="51"/>
      <c r="K74" s="51"/>
      <c r="L74" s="51"/>
    </row>
    <row r="75" spans="1:12" ht="15" x14ac:dyDescent="0.25">
      <c r="A75" s="15"/>
      <c r="B75" s="16"/>
      <c r="C75" s="11"/>
      <c r="D75" s="6"/>
      <c r="E75" s="50"/>
      <c r="F75" s="51"/>
      <c r="G75" s="51"/>
      <c r="H75" s="51"/>
      <c r="I75" s="52"/>
      <c r="J75" s="51"/>
      <c r="K75" s="51"/>
      <c r="L75" s="51"/>
    </row>
    <row r="76" spans="1:12" ht="15" x14ac:dyDescent="0.25">
      <c r="A76" s="15"/>
      <c r="B76" s="16"/>
      <c r="C76" s="11"/>
      <c r="D76" s="6"/>
      <c r="E76" s="50"/>
      <c r="F76" s="51"/>
      <c r="G76" s="51"/>
      <c r="H76" s="51"/>
      <c r="I76" s="52"/>
      <c r="J76" s="51"/>
      <c r="K76" s="51"/>
      <c r="L76" s="51"/>
    </row>
    <row r="77" spans="1:12" ht="15" x14ac:dyDescent="0.25">
      <c r="A77" s="17"/>
      <c r="B77" s="18"/>
      <c r="C77" s="8"/>
      <c r="D77" s="19" t="s">
        <v>39</v>
      </c>
      <c r="E77" s="9"/>
      <c r="F77" s="21"/>
      <c r="G77" s="21"/>
      <c r="H77" s="21"/>
      <c r="I77" s="27"/>
      <c r="J77" s="21"/>
      <c r="K77" s="21"/>
      <c r="L77" s="21"/>
    </row>
    <row r="78" spans="1:12" ht="15" x14ac:dyDescent="0.25">
      <c r="A78" s="14">
        <f>A50</f>
        <v>1</v>
      </c>
      <c r="B78" s="14">
        <f>B50</f>
        <v>2</v>
      </c>
      <c r="C78" s="10" t="s">
        <v>36</v>
      </c>
      <c r="D78" s="7" t="s">
        <v>21</v>
      </c>
      <c r="E78" s="50"/>
      <c r="F78" s="51"/>
      <c r="G78" s="51"/>
      <c r="H78" s="51"/>
      <c r="I78" s="52"/>
      <c r="J78" s="51"/>
      <c r="K78" s="51"/>
      <c r="L78" s="51"/>
    </row>
    <row r="79" spans="1:12" ht="15" x14ac:dyDescent="0.25">
      <c r="A79" s="15"/>
      <c r="B79" s="16"/>
      <c r="C79" s="11"/>
      <c r="D79" s="7" t="s">
        <v>30</v>
      </c>
      <c r="E79" s="50"/>
      <c r="F79" s="51"/>
      <c r="G79" s="51"/>
      <c r="H79" s="51"/>
      <c r="I79" s="52"/>
      <c r="J79" s="51"/>
      <c r="K79" s="51"/>
      <c r="L79" s="51"/>
    </row>
    <row r="80" spans="1:12" ht="15" x14ac:dyDescent="0.25">
      <c r="A80" s="15"/>
      <c r="B80" s="16"/>
      <c r="C80" s="11"/>
      <c r="D80" s="7" t="s">
        <v>31</v>
      </c>
      <c r="E80" s="50"/>
      <c r="F80" s="51"/>
      <c r="G80" s="51"/>
      <c r="H80" s="51"/>
      <c r="I80" s="52"/>
      <c r="J80" s="51"/>
      <c r="K80" s="51"/>
      <c r="L80" s="51"/>
    </row>
    <row r="81" spans="1:12" ht="15" x14ac:dyDescent="0.25">
      <c r="A81" s="15"/>
      <c r="B81" s="16"/>
      <c r="C81" s="11"/>
      <c r="D81" s="7" t="s">
        <v>23</v>
      </c>
      <c r="E81" s="50"/>
      <c r="F81" s="51"/>
      <c r="G81" s="51"/>
      <c r="H81" s="51"/>
      <c r="I81" s="52"/>
      <c r="J81" s="51"/>
      <c r="K81" s="51"/>
      <c r="L81" s="51"/>
    </row>
    <row r="82" spans="1:12" ht="15" x14ac:dyDescent="0.25">
      <c r="A82" s="15"/>
      <c r="B82" s="16"/>
      <c r="C82" s="11"/>
      <c r="D82" s="6"/>
      <c r="E82" s="50"/>
      <c r="F82" s="51"/>
      <c r="G82" s="51"/>
      <c r="H82" s="51"/>
      <c r="I82" s="52"/>
      <c r="J82" s="51"/>
      <c r="K82" s="51"/>
      <c r="L82" s="51"/>
    </row>
    <row r="83" spans="1:12" ht="15" x14ac:dyDescent="0.25">
      <c r="A83" s="15"/>
      <c r="B83" s="16"/>
      <c r="C83" s="11"/>
      <c r="D83" s="6"/>
      <c r="E83" s="50"/>
      <c r="F83" s="51"/>
      <c r="G83" s="51"/>
      <c r="H83" s="51"/>
      <c r="I83" s="52"/>
      <c r="J83" s="51"/>
      <c r="K83" s="51"/>
      <c r="L83" s="51"/>
    </row>
    <row r="84" spans="1:12" ht="15" x14ac:dyDescent="0.25">
      <c r="A84" s="17"/>
      <c r="B84" s="18"/>
      <c r="C84" s="8"/>
      <c r="D84" s="19" t="s">
        <v>39</v>
      </c>
      <c r="E84" s="9"/>
      <c r="F84" s="21"/>
      <c r="G84" s="21"/>
      <c r="H84" s="21"/>
      <c r="I84" s="27"/>
      <c r="J84" s="21"/>
      <c r="K84" s="21"/>
      <c r="L84" s="21"/>
    </row>
    <row r="85" spans="1:12" ht="15" x14ac:dyDescent="0.25">
      <c r="A85" s="14">
        <f>A50</f>
        <v>1</v>
      </c>
      <c r="B85" s="14">
        <f>B50</f>
        <v>2</v>
      </c>
      <c r="C85" s="10" t="s">
        <v>37</v>
      </c>
      <c r="D85" s="12" t="s">
        <v>38</v>
      </c>
      <c r="E85" s="50"/>
      <c r="F85" s="51"/>
      <c r="G85" s="51"/>
      <c r="H85" s="51"/>
      <c r="I85" s="52"/>
      <c r="J85" s="51"/>
      <c r="K85" s="51"/>
      <c r="L85" s="51"/>
    </row>
    <row r="86" spans="1:12" ht="15" x14ac:dyDescent="0.25">
      <c r="A86" s="15"/>
      <c r="B86" s="16"/>
      <c r="C86" s="11"/>
      <c r="D86" s="12" t="s">
        <v>35</v>
      </c>
      <c r="E86" s="50"/>
      <c r="F86" s="51"/>
      <c r="G86" s="51"/>
      <c r="H86" s="51"/>
      <c r="I86" s="52"/>
      <c r="J86" s="51"/>
      <c r="K86" s="51"/>
      <c r="L86" s="51"/>
    </row>
    <row r="87" spans="1:12" ht="15" x14ac:dyDescent="0.25">
      <c r="A87" s="15"/>
      <c r="B87" s="16"/>
      <c r="C87" s="11"/>
      <c r="D87" s="12" t="s">
        <v>31</v>
      </c>
      <c r="E87" s="50"/>
      <c r="F87" s="51"/>
      <c r="G87" s="51"/>
      <c r="H87" s="51"/>
      <c r="I87" s="52"/>
      <c r="J87" s="51"/>
      <c r="K87" s="51"/>
      <c r="L87" s="51"/>
    </row>
    <row r="88" spans="1:12" ht="15" x14ac:dyDescent="0.25">
      <c r="A88" s="15"/>
      <c r="B88" s="16"/>
      <c r="C88" s="11"/>
      <c r="D88" s="12" t="s">
        <v>24</v>
      </c>
      <c r="E88" s="50"/>
      <c r="F88" s="51"/>
      <c r="G88" s="51"/>
      <c r="H88" s="51"/>
      <c r="I88" s="52"/>
      <c r="J88" s="51"/>
      <c r="K88" s="51"/>
      <c r="L88" s="51"/>
    </row>
    <row r="89" spans="1:12" ht="15.75" customHeight="1" x14ac:dyDescent="0.25">
      <c r="A89" s="15"/>
      <c r="B89" s="16"/>
      <c r="C89" s="11"/>
      <c r="D89" s="6"/>
      <c r="E89" s="50"/>
      <c r="F89" s="51"/>
      <c r="G89" s="51"/>
      <c r="H89" s="51"/>
      <c r="I89" s="52"/>
      <c r="J89" s="51"/>
      <c r="K89" s="51"/>
      <c r="L89" s="51"/>
    </row>
    <row r="90" spans="1:12" ht="15" x14ac:dyDescent="0.25">
      <c r="A90" s="15"/>
      <c r="B90" s="16"/>
      <c r="C90" s="11"/>
      <c r="D90" s="6"/>
      <c r="E90" s="50"/>
      <c r="F90" s="51"/>
      <c r="G90" s="51"/>
      <c r="H90" s="51"/>
      <c r="I90" s="52"/>
      <c r="J90" s="51"/>
      <c r="K90" s="51"/>
      <c r="L90" s="51"/>
    </row>
    <row r="91" spans="1:12" ht="15" x14ac:dyDescent="0.25">
      <c r="A91" s="17"/>
      <c r="B91" s="18"/>
      <c r="C91" s="8"/>
      <c r="D91" s="20" t="s">
        <v>39</v>
      </c>
      <c r="E91" s="9"/>
      <c r="F91" s="21"/>
      <c r="G91" s="21"/>
      <c r="H91" s="21"/>
      <c r="I91" s="27"/>
      <c r="J91" s="21"/>
      <c r="K91" s="21"/>
      <c r="L91" s="21"/>
    </row>
    <row r="92" spans="1:12" ht="15.75" thickBot="1" x14ac:dyDescent="0.25">
      <c r="A92" s="36">
        <f>A50</f>
        <v>1</v>
      </c>
      <c r="B92" s="36">
        <f>B50</f>
        <v>2</v>
      </c>
      <c r="C92" s="301" t="s">
        <v>4</v>
      </c>
      <c r="D92" s="302"/>
      <c r="E92" s="33"/>
      <c r="F92" s="34"/>
      <c r="G92" s="34"/>
      <c r="H92" s="34"/>
      <c r="I92" s="35"/>
      <c r="J92" s="34"/>
      <c r="K92" s="34"/>
      <c r="L92" s="34"/>
    </row>
    <row r="93" spans="1:12" ht="15" x14ac:dyDescent="0.25">
      <c r="A93" s="22">
        <v>1</v>
      </c>
      <c r="B93" s="23">
        <v>3</v>
      </c>
      <c r="C93" s="24" t="s">
        <v>20</v>
      </c>
      <c r="D93" s="163" t="s">
        <v>21</v>
      </c>
      <c r="E93" s="224" t="s">
        <v>104</v>
      </c>
      <c r="F93" s="230" t="s">
        <v>105</v>
      </c>
      <c r="G93" s="216">
        <v>7.25</v>
      </c>
      <c r="H93" s="216">
        <v>7.8</v>
      </c>
      <c r="I93" s="216">
        <v>4.0999999999999996</v>
      </c>
      <c r="J93" s="231">
        <v>141.62</v>
      </c>
      <c r="K93" s="223" t="s">
        <v>89</v>
      </c>
      <c r="L93" s="48"/>
    </row>
    <row r="94" spans="1:12" ht="15" x14ac:dyDescent="0.25">
      <c r="A94" s="25"/>
      <c r="B94" s="16"/>
      <c r="C94" s="11"/>
      <c r="D94" s="163" t="s">
        <v>51</v>
      </c>
      <c r="E94" s="224" t="s">
        <v>106</v>
      </c>
      <c r="F94" s="231" t="s">
        <v>62</v>
      </c>
      <c r="G94" s="216">
        <v>3.08</v>
      </c>
      <c r="H94" s="216">
        <v>6.25</v>
      </c>
      <c r="I94" s="216">
        <v>20.47</v>
      </c>
      <c r="J94" s="231">
        <v>150.44999999999999</v>
      </c>
      <c r="K94" s="232">
        <v>312</v>
      </c>
      <c r="L94" s="51"/>
    </row>
    <row r="95" spans="1:12" ht="15" x14ac:dyDescent="0.25">
      <c r="A95" s="25"/>
      <c r="B95" s="16"/>
      <c r="C95" s="11"/>
      <c r="D95" s="163"/>
      <c r="E95" s="233" t="s">
        <v>107</v>
      </c>
      <c r="F95" s="234">
        <v>50</v>
      </c>
      <c r="G95" s="231">
        <v>1.02</v>
      </c>
      <c r="H95" s="231">
        <v>1.84</v>
      </c>
      <c r="I95" s="231">
        <v>3.95</v>
      </c>
      <c r="J95" s="231">
        <v>38.5</v>
      </c>
      <c r="K95" s="237">
        <v>321</v>
      </c>
      <c r="L95" s="51"/>
    </row>
    <row r="96" spans="1:12" ht="15" x14ac:dyDescent="0.25">
      <c r="A96" s="25"/>
      <c r="B96" s="16"/>
      <c r="C96" s="11"/>
      <c r="D96" s="163"/>
      <c r="E96" s="116"/>
      <c r="F96" s="93"/>
      <c r="G96" s="118"/>
      <c r="H96" s="118"/>
      <c r="I96" s="118"/>
      <c r="J96" s="91"/>
      <c r="K96" s="118"/>
      <c r="L96" s="51"/>
    </row>
    <row r="97" spans="1:12" ht="15" x14ac:dyDescent="0.25">
      <c r="A97" s="25"/>
      <c r="B97" s="16"/>
      <c r="C97" s="11"/>
      <c r="D97" s="163" t="s">
        <v>22</v>
      </c>
      <c r="E97" s="224" t="s">
        <v>63</v>
      </c>
      <c r="F97" s="235" t="s">
        <v>64</v>
      </c>
      <c r="G97" s="216">
        <v>0.112</v>
      </c>
      <c r="H97" s="216">
        <v>0.06</v>
      </c>
      <c r="I97" s="216">
        <v>10.98</v>
      </c>
      <c r="J97" s="236">
        <v>44.7</v>
      </c>
      <c r="K97" s="223" t="s">
        <v>108</v>
      </c>
      <c r="L97" s="51"/>
    </row>
    <row r="98" spans="1:12" ht="15" x14ac:dyDescent="0.25">
      <c r="A98" s="25"/>
      <c r="B98" s="16"/>
      <c r="C98" s="11"/>
      <c r="D98" s="164"/>
      <c r="E98" s="116"/>
      <c r="F98" s="95"/>
      <c r="G98" s="118"/>
      <c r="H98" s="118"/>
      <c r="I98" s="118"/>
      <c r="J98" s="95"/>
      <c r="K98" s="118"/>
      <c r="L98" s="51"/>
    </row>
    <row r="99" spans="1:12" ht="15" x14ac:dyDescent="0.25">
      <c r="A99" s="25"/>
      <c r="B99" s="16"/>
      <c r="C99" s="11"/>
      <c r="D99" s="164" t="s">
        <v>74</v>
      </c>
      <c r="E99" s="224" t="s">
        <v>50</v>
      </c>
      <c r="F99" s="238">
        <v>30</v>
      </c>
      <c r="G99" s="216">
        <v>1.98</v>
      </c>
      <c r="H99" s="216">
        <v>0.36</v>
      </c>
      <c r="I99" s="216">
        <v>11.88</v>
      </c>
      <c r="J99" s="238">
        <v>59.4</v>
      </c>
      <c r="K99" s="103"/>
      <c r="L99" s="51"/>
    </row>
    <row r="100" spans="1:12" ht="15" x14ac:dyDescent="0.25">
      <c r="A100" s="25"/>
      <c r="B100" s="16"/>
      <c r="C100" s="11"/>
      <c r="D100" s="6"/>
      <c r="E100" s="239" t="s">
        <v>109</v>
      </c>
      <c r="F100" s="240">
        <v>25</v>
      </c>
      <c r="G100" s="240">
        <v>1.9</v>
      </c>
      <c r="H100" s="240">
        <v>0.2</v>
      </c>
      <c r="I100" s="240">
        <v>12.3</v>
      </c>
      <c r="J100" s="240">
        <v>58.75</v>
      </c>
      <c r="K100" s="51"/>
      <c r="L100" s="51"/>
    </row>
    <row r="101" spans="1:12" ht="15" x14ac:dyDescent="0.25">
      <c r="A101" s="25"/>
      <c r="B101" s="16"/>
      <c r="C101" s="11"/>
      <c r="D101" s="6"/>
      <c r="E101" s="50"/>
      <c r="F101" s="51"/>
      <c r="G101" s="51"/>
      <c r="H101" s="51"/>
      <c r="I101" s="52"/>
      <c r="J101" s="51"/>
      <c r="K101" s="51"/>
      <c r="L101" s="51"/>
    </row>
    <row r="102" spans="1:12" ht="15" x14ac:dyDescent="0.25">
      <c r="A102" s="26"/>
      <c r="B102" s="18"/>
      <c r="C102" s="8"/>
      <c r="D102" s="19" t="s">
        <v>39</v>
      </c>
      <c r="E102" s="9"/>
      <c r="F102" s="21">
        <v>558</v>
      </c>
      <c r="G102" s="21">
        <v>15.34</v>
      </c>
      <c r="H102" s="21">
        <v>16.510000000000002</v>
      </c>
      <c r="I102" s="27">
        <v>63.67</v>
      </c>
      <c r="J102" s="21">
        <v>493.42</v>
      </c>
      <c r="K102" s="21"/>
      <c r="L102" s="21">
        <v>69.430000000000007</v>
      </c>
    </row>
    <row r="103" spans="1:12" ht="15" x14ac:dyDescent="0.25">
      <c r="A103" s="28">
        <f>A93</f>
        <v>1</v>
      </c>
      <c r="B103" s="14">
        <f>B93</f>
        <v>3</v>
      </c>
      <c r="C103" s="10" t="s">
        <v>25</v>
      </c>
      <c r="D103" s="12" t="s">
        <v>24</v>
      </c>
      <c r="E103" s="50"/>
      <c r="F103" s="51"/>
      <c r="G103" s="51"/>
      <c r="H103" s="51"/>
      <c r="I103" s="52"/>
      <c r="J103" s="51"/>
      <c r="K103" s="51"/>
      <c r="L103" s="51"/>
    </row>
    <row r="104" spans="1:12" ht="15" x14ac:dyDescent="0.25">
      <c r="A104" s="25"/>
      <c r="B104" s="16"/>
      <c r="C104" s="11"/>
      <c r="D104" s="6"/>
      <c r="E104" s="50"/>
      <c r="F104" s="51"/>
      <c r="G104" s="51"/>
      <c r="H104" s="51"/>
      <c r="I104" s="52"/>
      <c r="J104" s="51"/>
      <c r="K104" s="51"/>
      <c r="L104" s="51"/>
    </row>
    <row r="105" spans="1:12" ht="15" x14ac:dyDescent="0.25">
      <c r="A105" s="25"/>
      <c r="B105" s="16"/>
      <c r="C105" s="11"/>
      <c r="D105" s="6"/>
      <c r="E105" s="50"/>
      <c r="F105" s="51"/>
      <c r="G105" s="51"/>
      <c r="H105" s="51"/>
      <c r="I105" s="52"/>
      <c r="J105" s="51"/>
      <c r="K105" s="51"/>
      <c r="L105" s="51"/>
    </row>
    <row r="106" spans="1:12" ht="15" x14ac:dyDescent="0.25">
      <c r="A106" s="26"/>
      <c r="B106" s="18"/>
      <c r="C106" s="8"/>
      <c r="D106" s="19" t="s">
        <v>39</v>
      </c>
      <c r="E106" s="9"/>
      <c r="F106" s="21"/>
      <c r="G106" s="21"/>
      <c r="H106" s="21"/>
      <c r="I106" s="27"/>
      <c r="J106" s="21"/>
      <c r="K106" s="21"/>
      <c r="L106" s="21"/>
    </row>
    <row r="107" spans="1:12" ht="15" x14ac:dyDescent="0.25">
      <c r="A107" s="28">
        <f>A93</f>
        <v>1</v>
      </c>
      <c r="B107" s="14">
        <f>B93</f>
        <v>3</v>
      </c>
      <c r="C107" s="10" t="s">
        <v>26</v>
      </c>
      <c r="D107" s="158" t="s">
        <v>21</v>
      </c>
      <c r="E107" s="120" t="s">
        <v>75</v>
      </c>
      <c r="F107" s="113" t="s">
        <v>46</v>
      </c>
      <c r="G107" s="114">
        <v>5.04</v>
      </c>
      <c r="H107" s="114">
        <v>8.32</v>
      </c>
      <c r="I107" s="114">
        <v>18.63</v>
      </c>
      <c r="J107" s="121">
        <v>173.31</v>
      </c>
      <c r="K107" s="114" t="s">
        <v>89</v>
      </c>
      <c r="L107" s="51"/>
    </row>
    <row r="108" spans="1:12" ht="15" x14ac:dyDescent="0.25">
      <c r="A108" s="25"/>
      <c r="B108" s="16"/>
      <c r="C108" s="11"/>
      <c r="D108" s="158" t="s">
        <v>22</v>
      </c>
      <c r="E108" s="122" t="s">
        <v>61</v>
      </c>
      <c r="F108" s="91">
        <v>200</v>
      </c>
      <c r="G108" s="113">
        <v>0.75</v>
      </c>
      <c r="H108" s="113">
        <v>5.9999999999999991E-2</v>
      </c>
      <c r="I108" s="113">
        <v>27.93</v>
      </c>
      <c r="J108" s="94">
        <v>116.4</v>
      </c>
      <c r="K108" s="113" t="s">
        <v>172</v>
      </c>
      <c r="L108" s="51"/>
    </row>
    <row r="109" spans="1:12" ht="15" x14ac:dyDescent="0.25">
      <c r="A109" s="25"/>
      <c r="B109" s="16"/>
      <c r="C109" s="11"/>
      <c r="D109" s="106" t="s">
        <v>73</v>
      </c>
      <c r="E109" s="124" t="s">
        <v>55</v>
      </c>
      <c r="F109" s="125">
        <v>30</v>
      </c>
      <c r="G109" s="114">
        <v>1.9799999999999998</v>
      </c>
      <c r="H109" s="114">
        <v>0.36</v>
      </c>
      <c r="I109" s="114">
        <v>11.88</v>
      </c>
      <c r="J109" s="125">
        <v>59.4</v>
      </c>
      <c r="K109" s="114" t="s">
        <v>173</v>
      </c>
      <c r="L109" s="51"/>
    </row>
    <row r="110" spans="1:12" ht="15" x14ac:dyDescent="0.25">
      <c r="A110" s="25"/>
      <c r="B110" s="16"/>
      <c r="C110" s="11"/>
      <c r="D110" s="7"/>
      <c r="E110" s="50"/>
      <c r="F110" s="51"/>
      <c r="G110" s="51"/>
      <c r="H110" s="51"/>
      <c r="I110" s="52"/>
      <c r="J110" s="51"/>
      <c r="K110" s="51"/>
      <c r="L110" s="51"/>
    </row>
    <row r="111" spans="1:12" ht="15" x14ac:dyDescent="0.25">
      <c r="A111" s="25"/>
      <c r="B111" s="16"/>
      <c r="C111" s="11"/>
      <c r="D111" s="7"/>
      <c r="E111" s="122"/>
      <c r="F111" s="91"/>
      <c r="G111" s="113"/>
      <c r="H111" s="94"/>
      <c r="I111" s="108"/>
      <c r="J111" s="113"/>
      <c r="K111" s="94"/>
      <c r="L111" s="51"/>
    </row>
    <row r="112" spans="1:12" ht="15" x14ac:dyDescent="0.25">
      <c r="A112" s="25"/>
      <c r="B112" s="16"/>
      <c r="C112" s="11"/>
      <c r="D112" s="7"/>
      <c r="E112" s="50"/>
      <c r="F112" s="61"/>
      <c r="G112" s="64"/>
      <c r="H112" s="63"/>
      <c r="I112" s="64"/>
      <c r="J112" s="63"/>
      <c r="K112" s="63"/>
      <c r="L112" s="51"/>
    </row>
    <row r="113" spans="1:12" ht="15" x14ac:dyDescent="0.25">
      <c r="A113" s="25"/>
      <c r="B113" s="16"/>
      <c r="C113" s="11"/>
      <c r="D113" s="7"/>
      <c r="E113" s="124"/>
      <c r="F113" s="125"/>
      <c r="G113" s="114"/>
      <c r="H113" s="125"/>
      <c r="I113" s="123"/>
      <c r="J113" s="114"/>
      <c r="K113" s="125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2"/>
      <c r="J114" s="51"/>
      <c r="K114" s="51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2"/>
      <c r="J115" s="51"/>
      <c r="K115" s="51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v>490</v>
      </c>
      <c r="G116" s="21">
        <v>7.77</v>
      </c>
      <c r="H116" s="21">
        <v>8.74</v>
      </c>
      <c r="I116" s="27">
        <v>58.44</v>
      </c>
      <c r="J116" s="21">
        <v>349.11</v>
      </c>
      <c r="K116" s="21"/>
      <c r="L116" s="21">
        <v>22.5</v>
      </c>
    </row>
    <row r="117" spans="1:12" ht="15" x14ac:dyDescent="0.25">
      <c r="A117" s="28">
        <f>A93</f>
        <v>1</v>
      </c>
      <c r="B117" s="14">
        <f>B93</f>
        <v>3</v>
      </c>
      <c r="C117" s="10" t="s">
        <v>34</v>
      </c>
      <c r="D117" s="12" t="s">
        <v>35</v>
      </c>
      <c r="E117" s="50"/>
      <c r="F117" s="51"/>
      <c r="G117" s="51"/>
      <c r="H117" s="51"/>
      <c r="I117" s="52"/>
      <c r="J117" s="51"/>
      <c r="K117" s="51"/>
      <c r="L117" s="51"/>
    </row>
    <row r="118" spans="1:12" ht="15" x14ac:dyDescent="0.25">
      <c r="A118" s="25"/>
      <c r="B118" s="16"/>
      <c r="C118" s="11"/>
      <c r="D118" s="12" t="s">
        <v>31</v>
      </c>
      <c r="E118" s="50"/>
      <c r="F118" s="51"/>
      <c r="G118" s="51"/>
      <c r="H118" s="51"/>
      <c r="I118" s="52"/>
      <c r="J118" s="51"/>
      <c r="K118" s="51"/>
      <c r="L118" s="51"/>
    </row>
    <row r="119" spans="1:12" ht="15" x14ac:dyDescent="0.25">
      <c r="A119" s="25"/>
      <c r="B119" s="16"/>
      <c r="C119" s="11"/>
      <c r="D119" s="6"/>
      <c r="E119" s="50"/>
      <c r="F119" s="51"/>
      <c r="G119" s="51"/>
      <c r="H119" s="51"/>
      <c r="I119" s="52"/>
      <c r="J119" s="51"/>
      <c r="K119" s="51"/>
      <c r="L119" s="51"/>
    </row>
    <row r="120" spans="1:12" ht="15" x14ac:dyDescent="0.25">
      <c r="A120" s="25"/>
      <c r="B120" s="16"/>
      <c r="C120" s="11"/>
      <c r="D120" s="6"/>
      <c r="E120" s="50"/>
      <c r="F120" s="51"/>
      <c r="G120" s="51"/>
      <c r="H120" s="51"/>
      <c r="I120" s="52"/>
      <c r="J120" s="51"/>
      <c r="K120" s="51"/>
      <c r="L120" s="51"/>
    </row>
    <row r="121" spans="1:12" ht="15" x14ac:dyDescent="0.25">
      <c r="A121" s="26"/>
      <c r="B121" s="18"/>
      <c r="C121" s="8"/>
      <c r="D121" s="19" t="s">
        <v>39</v>
      </c>
      <c r="E121" s="9"/>
      <c r="F121" s="21"/>
      <c r="G121" s="21"/>
      <c r="H121" s="21"/>
      <c r="I121" s="27"/>
      <c r="J121" s="21"/>
      <c r="K121" s="21"/>
      <c r="L121" s="21"/>
    </row>
    <row r="122" spans="1:12" ht="15" x14ac:dyDescent="0.25">
      <c r="A122" s="28">
        <f>A93</f>
        <v>1</v>
      </c>
      <c r="B122" s="14">
        <f>B93</f>
        <v>3</v>
      </c>
      <c r="C122" s="10" t="s">
        <v>36</v>
      </c>
      <c r="D122" s="7" t="s">
        <v>21</v>
      </c>
      <c r="E122" s="50"/>
      <c r="F122" s="51"/>
      <c r="G122" s="51"/>
      <c r="H122" s="51"/>
      <c r="I122" s="52"/>
      <c r="J122" s="51"/>
      <c r="K122" s="51"/>
      <c r="L122" s="51"/>
    </row>
    <row r="123" spans="1:12" ht="15" x14ac:dyDescent="0.25">
      <c r="A123" s="25"/>
      <c r="B123" s="16"/>
      <c r="C123" s="11"/>
      <c r="D123" s="7" t="s">
        <v>30</v>
      </c>
      <c r="E123" s="50"/>
      <c r="F123" s="51"/>
      <c r="G123" s="51"/>
      <c r="H123" s="51"/>
      <c r="I123" s="52"/>
      <c r="J123" s="51"/>
      <c r="K123" s="51"/>
      <c r="L123" s="51"/>
    </row>
    <row r="124" spans="1:12" ht="15" x14ac:dyDescent="0.25">
      <c r="A124" s="25"/>
      <c r="B124" s="16"/>
      <c r="C124" s="11"/>
      <c r="D124" s="7" t="s">
        <v>31</v>
      </c>
      <c r="E124" s="50"/>
      <c r="F124" s="51"/>
      <c r="G124" s="51"/>
      <c r="H124" s="51"/>
      <c r="I124" s="52"/>
      <c r="J124" s="51"/>
      <c r="K124" s="51"/>
      <c r="L124" s="51"/>
    </row>
    <row r="125" spans="1:12" ht="15" x14ac:dyDescent="0.25">
      <c r="A125" s="25"/>
      <c r="B125" s="16"/>
      <c r="C125" s="11"/>
      <c r="D125" s="7" t="s">
        <v>23</v>
      </c>
      <c r="E125" s="50"/>
      <c r="F125" s="51"/>
      <c r="G125" s="51"/>
      <c r="H125" s="51"/>
      <c r="I125" s="52"/>
      <c r="J125" s="51"/>
      <c r="K125" s="51"/>
      <c r="L125" s="51"/>
    </row>
    <row r="126" spans="1:12" ht="15" x14ac:dyDescent="0.25">
      <c r="A126" s="25"/>
      <c r="B126" s="16"/>
      <c r="C126" s="11"/>
      <c r="D126" s="6"/>
      <c r="E126" s="50"/>
      <c r="F126" s="51"/>
      <c r="G126" s="51"/>
      <c r="H126" s="51"/>
      <c r="I126" s="52"/>
      <c r="J126" s="51"/>
      <c r="K126" s="51"/>
      <c r="L126" s="51"/>
    </row>
    <row r="127" spans="1:12" ht="15" x14ac:dyDescent="0.25">
      <c r="A127" s="25"/>
      <c r="B127" s="16"/>
      <c r="C127" s="11"/>
      <c r="D127" s="6"/>
      <c r="E127" s="50"/>
      <c r="F127" s="51"/>
      <c r="G127" s="51"/>
      <c r="H127" s="51"/>
      <c r="I127" s="52"/>
      <c r="J127" s="51"/>
      <c r="K127" s="51"/>
      <c r="L127" s="51"/>
    </row>
    <row r="128" spans="1:12" ht="15" x14ac:dyDescent="0.25">
      <c r="A128" s="26"/>
      <c r="B128" s="18"/>
      <c r="C128" s="8"/>
      <c r="D128" s="19" t="s">
        <v>39</v>
      </c>
      <c r="E128" s="9"/>
      <c r="F128" s="21"/>
      <c r="G128" s="21"/>
      <c r="H128" s="21"/>
      <c r="I128" s="27"/>
      <c r="J128" s="21"/>
      <c r="K128" s="21"/>
      <c r="L128" s="21"/>
    </row>
    <row r="129" spans="1:12" ht="15" x14ac:dyDescent="0.25">
      <c r="A129" s="28">
        <f>A93</f>
        <v>1</v>
      </c>
      <c r="B129" s="14">
        <f>B93</f>
        <v>3</v>
      </c>
      <c r="C129" s="10" t="s">
        <v>37</v>
      </c>
      <c r="D129" s="12" t="s">
        <v>38</v>
      </c>
      <c r="E129" s="50"/>
      <c r="F129" s="51"/>
      <c r="G129" s="51"/>
      <c r="H129" s="51"/>
      <c r="I129" s="52"/>
      <c r="J129" s="51"/>
      <c r="K129" s="51"/>
      <c r="L129" s="51"/>
    </row>
    <row r="130" spans="1:12" ht="15" x14ac:dyDescent="0.25">
      <c r="A130" s="25"/>
      <c r="B130" s="16"/>
      <c r="C130" s="11"/>
      <c r="D130" s="12" t="s">
        <v>35</v>
      </c>
      <c r="E130" s="50"/>
      <c r="F130" s="51"/>
      <c r="G130" s="51"/>
      <c r="H130" s="51"/>
      <c r="I130" s="52"/>
      <c r="J130" s="51"/>
      <c r="K130" s="51"/>
      <c r="L130" s="51"/>
    </row>
    <row r="131" spans="1:12" ht="15.75" customHeight="1" x14ac:dyDescent="0.25">
      <c r="A131" s="25"/>
      <c r="B131" s="16"/>
      <c r="C131" s="11"/>
      <c r="D131" s="12" t="s">
        <v>31</v>
      </c>
      <c r="E131" s="50"/>
      <c r="F131" s="51"/>
      <c r="G131" s="51"/>
      <c r="H131" s="51"/>
      <c r="I131" s="52"/>
      <c r="J131" s="51"/>
      <c r="K131" s="51"/>
      <c r="L131" s="51"/>
    </row>
    <row r="132" spans="1:12" ht="15" x14ac:dyDescent="0.25">
      <c r="A132" s="25"/>
      <c r="B132" s="16"/>
      <c r="C132" s="11"/>
      <c r="D132" s="12" t="s">
        <v>24</v>
      </c>
      <c r="E132" s="50"/>
      <c r="F132" s="51"/>
      <c r="G132" s="51"/>
      <c r="H132" s="51"/>
      <c r="I132" s="52"/>
      <c r="J132" s="51"/>
      <c r="K132" s="51"/>
      <c r="L132" s="51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2"/>
      <c r="J133" s="51"/>
      <c r="K133" s="51"/>
      <c r="L133" s="51"/>
    </row>
    <row r="134" spans="1:12" ht="15" x14ac:dyDescent="0.25">
      <c r="A134" s="25"/>
      <c r="B134" s="16"/>
      <c r="C134" s="11"/>
      <c r="D134" s="6"/>
      <c r="E134" s="50"/>
      <c r="F134" s="51"/>
      <c r="G134" s="51"/>
      <c r="H134" s="51"/>
      <c r="I134" s="52"/>
      <c r="J134" s="51"/>
      <c r="K134" s="51"/>
      <c r="L134" s="51"/>
    </row>
    <row r="135" spans="1:12" ht="15" x14ac:dyDescent="0.25">
      <c r="A135" s="26"/>
      <c r="B135" s="18"/>
      <c r="C135" s="8"/>
      <c r="D135" s="20" t="s">
        <v>39</v>
      </c>
      <c r="E135" s="9"/>
      <c r="F135" s="21"/>
      <c r="G135" s="21"/>
      <c r="H135" s="21"/>
      <c r="I135" s="27"/>
      <c r="J135" s="21"/>
      <c r="K135" s="21"/>
      <c r="L135" s="21"/>
    </row>
    <row r="136" spans="1:12" ht="15.75" thickBot="1" x14ac:dyDescent="0.25">
      <c r="A136" s="31">
        <f>A93</f>
        <v>1</v>
      </c>
      <c r="B136" s="32">
        <f>B93</f>
        <v>3</v>
      </c>
      <c r="C136" s="301" t="s">
        <v>4</v>
      </c>
      <c r="D136" s="302"/>
      <c r="E136" s="33"/>
      <c r="F136" s="34"/>
      <c r="G136" s="34"/>
      <c r="H136" s="34"/>
      <c r="I136" s="35"/>
      <c r="J136" s="34"/>
      <c r="K136" s="34"/>
      <c r="L136" s="34"/>
    </row>
    <row r="137" spans="1:12" ht="30" x14ac:dyDescent="0.25">
      <c r="A137" s="22">
        <v>1</v>
      </c>
      <c r="B137" s="23">
        <v>4</v>
      </c>
      <c r="C137" s="24" t="s">
        <v>20</v>
      </c>
      <c r="D137" s="163" t="s">
        <v>21</v>
      </c>
      <c r="E137" s="116" t="s">
        <v>102</v>
      </c>
      <c r="F137" s="91" t="s">
        <v>103</v>
      </c>
      <c r="G137" s="118">
        <v>14.55</v>
      </c>
      <c r="H137" s="118">
        <v>17.059999999999999</v>
      </c>
      <c r="I137" s="118">
        <v>47.34</v>
      </c>
      <c r="J137" s="91">
        <v>400.39</v>
      </c>
      <c r="K137" s="229" t="s">
        <v>89</v>
      </c>
      <c r="L137" s="48"/>
    </row>
    <row r="138" spans="1:12" ht="15" x14ac:dyDescent="0.25">
      <c r="A138" s="25"/>
      <c r="B138" s="16"/>
      <c r="C138" s="11"/>
      <c r="D138" s="158" t="s">
        <v>51</v>
      </c>
      <c r="E138" s="116"/>
      <c r="F138" s="126"/>
      <c r="G138" s="118"/>
      <c r="H138" s="118"/>
      <c r="I138" s="118"/>
      <c r="J138" s="127"/>
      <c r="K138" s="118"/>
      <c r="L138" s="51"/>
    </row>
    <row r="139" spans="1:12" ht="15.75" x14ac:dyDescent="0.25">
      <c r="A139" s="25"/>
      <c r="B139" s="16"/>
      <c r="C139" s="11"/>
      <c r="D139" s="158" t="s">
        <v>71</v>
      </c>
      <c r="E139" s="204"/>
      <c r="F139" s="104"/>
      <c r="G139" s="165"/>
      <c r="H139" s="165"/>
      <c r="I139" s="165"/>
      <c r="J139" s="243"/>
      <c r="K139" s="165"/>
      <c r="L139" s="51"/>
    </row>
    <row r="140" spans="1:12" ht="15" x14ac:dyDescent="0.25">
      <c r="A140" s="25"/>
      <c r="B140" s="16"/>
      <c r="C140" s="11"/>
      <c r="D140" s="158" t="s">
        <v>24</v>
      </c>
      <c r="E140" s="241" t="s">
        <v>47</v>
      </c>
      <c r="F140" s="242">
        <v>100</v>
      </c>
      <c r="G140" s="243">
        <v>0.4</v>
      </c>
      <c r="H140" s="243">
        <v>0.4</v>
      </c>
      <c r="I140" s="243">
        <v>9.8000000000000007</v>
      </c>
      <c r="J140" s="105">
        <v>47</v>
      </c>
      <c r="K140" s="244" t="s">
        <v>110</v>
      </c>
      <c r="L140" s="51"/>
    </row>
    <row r="141" spans="1:12" ht="15" x14ac:dyDescent="0.25">
      <c r="A141" s="25"/>
      <c r="B141" s="16"/>
      <c r="C141" s="11"/>
      <c r="D141" s="158" t="s">
        <v>22</v>
      </c>
      <c r="E141" s="224" t="s">
        <v>111</v>
      </c>
      <c r="F141" s="245">
        <v>200</v>
      </c>
      <c r="G141" s="216">
        <v>3.17</v>
      </c>
      <c r="H141" s="216">
        <v>2.68</v>
      </c>
      <c r="I141" s="216">
        <v>15.95</v>
      </c>
      <c r="J141" s="246">
        <v>100.8</v>
      </c>
      <c r="K141" s="118" t="s">
        <v>176</v>
      </c>
      <c r="L141" s="51"/>
    </row>
    <row r="142" spans="1:12" ht="15" x14ac:dyDescent="0.25">
      <c r="A142" s="25"/>
      <c r="B142" s="16"/>
      <c r="C142" s="11"/>
      <c r="D142" s="106" t="s">
        <v>74</v>
      </c>
      <c r="E142" s="224" t="s">
        <v>50</v>
      </c>
      <c r="F142" s="247">
        <v>30</v>
      </c>
      <c r="G142" s="216">
        <v>1.98</v>
      </c>
      <c r="H142" s="216">
        <v>0.36</v>
      </c>
      <c r="I142" s="216">
        <v>11.88</v>
      </c>
      <c r="J142" s="107">
        <v>59</v>
      </c>
      <c r="K142" s="114" t="s">
        <v>173</v>
      </c>
      <c r="L142" s="51"/>
    </row>
    <row r="143" spans="1:12" ht="15" x14ac:dyDescent="0.25">
      <c r="A143" s="25"/>
      <c r="B143" s="16"/>
      <c r="C143" s="11"/>
      <c r="D143" s="106" t="s">
        <v>74</v>
      </c>
      <c r="E143" s="116"/>
      <c r="F143" s="107"/>
      <c r="G143" s="118"/>
      <c r="H143" s="118"/>
      <c r="I143" s="118"/>
      <c r="J143" s="107"/>
      <c r="K143" s="118"/>
      <c r="L143" s="51"/>
    </row>
    <row r="144" spans="1:12" ht="15" x14ac:dyDescent="0.25">
      <c r="A144" s="25"/>
      <c r="B144" s="16"/>
      <c r="C144" s="11"/>
      <c r="D144" s="6"/>
      <c r="E144" s="50"/>
      <c r="F144" s="51"/>
      <c r="G144" s="51"/>
      <c r="H144" s="51"/>
      <c r="I144" s="52"/>
      <c r="J144" s="51"/>
      <c r="K144" s="51"/>
      <c r="L144" s="51"/>
    </row>
    <row r="145" spans="1:12" ht="15" x14ac:dyDescent="0.25">
      <c r="A145" s="25"/>
      <c r="B145" s="16"/>
      <c r="C145" s="11"/>
      <c r="D145" s="6"/>
      <c r="E145" s="50"/>
      <c r="F145" s="51"/>
      <c r="G145" s="51"/>
      <c r="H145" s="51"/>
      <c r="I145" s="52"/>
      <c r="J145" s="51"/>
      <c r="K145" s="51"/>
      <c r="L145" s="51"/>
    </row>
    <row r="146" spans="1:12" ht="15" x14ac:dyDescent="0.25">
      <c r="A146" s="26"/>
      <c r="B146" s="18"/>
      <c r="C146" s="8"/>
      <c r="D146" s="19" t="s">
        <v>39</v>
      </c>
      <c r="E146" s="9"/>
      <c r="F146" s="21">
        <v>558</v>
      </c>
      <c r="G146" s="21">
        <v>20.100000000000001</v>
      </c>
      <c r="H146" s="21">
        <v>20.5</v>
      </c>
      <c r="I146" s="27">
        <v>84.96</v>
      </c>
      <c r="J146" s="21">
        <v>607.39</v>
      </c>
      <c r="K146" s="21"/>
      <c r="L146" s="21">
        <v>69.430000000000007</v>
      </c>
    </row>
    <row r="147" spans="1:12" ht="15" x14ac:dyDescent="0.25">
      <c r="A147" s="28">
        <f>A137</f>
        <v>1</v>
      </c>
      <c r="B147" s="14">
        <f>B137</f>
        <v>4</v>
      </c>
      <c r="C147" s="10" t="s">
        <v>25</v>
      </c>
      <c r="D147" s="12" t="s">
        <v>24</v>
      </c>
      <c r="E147" s="50"/>
      <c r="F147" s="51"/>
      <c r="G147" s="51"/>
      <c r="H147" s="51"/>
      <c r="I147" s="52"/>
      <c r="J147" s="51"/>
      <c r="K147" s="51"/>
      <c r="L147" s="51"/>
    </row>
    <row r="148" spans="1:12" ht="15" x14ac:dyDescent="0.25">
      <c r="A148" s="25"/>
      <c r="B148" s="16"/>
      <c r="C148" s="11"/>
      <c r="D148" s="6"/>
      <c r="E148" s="50"/>
      <c r="F148" s="51"/>
      <c r="G148" s="51"/>
      <c r="H148" s="51"/>
      <c r="I148" s="52"/>
      <c r="J148" s="51"/>
      <c r="K148" s="51"/>
      <c r="L148" s="51"/>
    </row>
    <row r="149" spans="1:12" ht="15" x14ac:dyDescent="0.25">
      <c r="A149" s="25"/>
      <c r="B149" s="16"/>
      <c r="C149" s="11"/>
      <c r="D149" s="6"/>
      <c r="E149" s="50"/>
      <c r="F149" s="51"/>
      <c r="G149" s="51"/>
      <c r="H149" s="51"/>
      <c r="I149" s="52"/>
      <c r="J149" s="51"/>
      <c r="K149" s="51"/>
      <c r="L149" s="51"/>
    </row>
    <row r="150" spans="1:12" ht="15" x14ac:dyDescent="0.25">
      <c r="A150" s="26"/>
      <c r="B150" s="18"/>
      <c r="C150" s="8"/>
      <c r="D150" s="19" t="s">
        <v>39</v>
      </c>
      <c r="E150" s="9"/>
      <c r="F150" s="21"/>
      <c r="G150" s="21"/>
      <c r="H150" s="21"/>
      <c r="I150" s="27"/>
      <c r="J150" s="21"/>
      <c r="K150" s="21"/>
      <c r="L150" s="21"/>
    </row>
    <row r="151" spans="1:12" ht="30" x14ac:dyDescent="0.25">
      <c r="A151" s="28">
        <f>A137</f>
        <v>1</v>
      </c>
      <c r="B151" s="14">
        <f>B137</f>
        <v>4</v>
      </c>
      <c r="C151" s="10" t="s">
        <v>26</v>
      </c>
      <c r="D151" s="158" t="s">
        <v>21</v>
      </c>
      <c r="E151" s="131" t="s">
        <v>65</v>
      </c>
      <c r="F151" s="113" t="s">
        <v>53</v>
      </c>
      <c r="G151" s="114">
        <v>2.9764999999999997</v>
      </c>
      <c r="H151" s="114">
        <v>6.9895000000000005</v>
      </c>
      <c r="I151" s="114">
        <v>7.0659999999999998</v>
      </c>
      <c r="J151" s="130">
        <v>104.9</v>
      </c>
      <c r="K151" s="114" t="s">
        <v>174</v>
      </c>
      <c r="L151" s="51"/>
    </row>
    <row r="152" spans="1:12" ht="15" x14ac:dyDescent="0.25">
      <c r="A152" s="25"/>
      <c r="B152" s="16"/>
      <c r="C152" s="11"/>
      <c r="D152" s="158" t="s">
        <v>22</v>
      </c>
      <c r="E152" s="124" t="s">
        <v>56</v>
      </c>
      <c r="F152" s="113" t="s">
        <v>57</v>
      </c>
      <c r="G152" s="114">
        <v>7.0000000000000007E-2</v>
      </c>
      <c r="H152" s="114">
        <v>1.7391304347826087E-2</v>
      </c>
      <c r="I152" s="114">
        <v>10</v>
      </c>
      <c r="J152" s="132">
        <v>40</v>
      </c>
      <c r="K152" s="114" t="s">
        <v>175</v>
      </c>
      <c r="L152" s="51"/>
    </row>
    <row r="153" spans="1:12" ht="15" x14ac:dyDescent="0.25">
      <c r="A153" s="25"/>
      <c r="B153" s="16"/>
      <c r="C153" s="11"/>
      <c r="D153" s="106" t="s">
        <v>73</v>
      </c>
      <c r="E153" s="124" t="s">
        <v>55</v>
      </c>
      <c r="F153" s="133">
        <v>30</v>
      </c>
      <c r="G153" s="114">
        <v>1.9799999999999998</v>
      </c>
      <c r="H153" s="114">
        <v>0.36</v>
      </c>
      <c r="I153" s="114">
        <v>11.88</v>
      </c>
      <c r="J153" s="133">
        <v>59.4</v>
      </c>
      <c r="K153" s="114" t="s">
        <v>173</v>
      </c>
      <c r="L153" s="51"/>
    </row>
    <row r="154" spans="1:12" ht="15" x14ac:dyDescent="0.25">
      <c r="A154" s="25"/>
      <c r="B154" s="16"/>
      <c r="C154" s="11"/>
      <c r="D154" s="7"/>
      <c r="E154" s="50"/>
      <c r="F154" s="51"/>
      <c r="G154" s="51"/>
      <c r="H154" s="51"/>
      <c r="I154" s="52"/>
      <c r="J154" s="51"/>
      <c r="K154" s="51"/>
      <c r="L154" s="51"/>
    </row>
    <row r="155" spans="1:12" ht="15" x14ac:dyDescent="0.25">
      <c r="A155" s="25"/>
      <c r="B155" s="16"/>
      <c r="C155" s="11"/>
      <c r="D155" s="7"/>
      <c r="E155" s="124"/>
      <c r="F155" s="113"/>
      <c r="G155" s="114"/>
      <c r="H155" s="132"/>
      <c r="I155" s="131"/>
      <c r="J155" s="114"/>
      <c r="K155" s="132"/>
      <c r="L155" s="51"/>
    </row>
    <row r="156" spans="1:12" ht="15" x14ac:dyDescent="0.25">
      <c r="A156" s="25"/>
      <c r="B156" s="16"/>
      <c r="C156" s="11"/>
      <c r="D156" s="7"/>
      <c r="E156" s="50"/>
      <c r="F156" s="61"/>
      <c r="G156" s="63"/>
      <c r="H156" s="64"/>
      <c r="I156" s="64"/>
      <c r="J156" s="63"/>
      <c r="K156" s="64"/>
      <c r="L156" s="51"/>
    </row>
    <row r="157" spans="1:12" ht="15" x14ac:dyDescent="0.25">
      <c r="A157" s="25"/>
      <c r="B157" s="16"/>
      <c r="C157" s="11"/>
      <c r="D157" s="7"/>
      <c r="E157" s="124"/>
      <c r="F157" s="133"/>
      <c r="G157" s="114"/>
      <c r="H157" s="64"/>
      <c r="I157" s="123"/>
      <c r="J157" s="114"/>
      <c r="K157" s="64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2"/>
      <c r="J158" s="51"/>
      <c r="K158" s="51"/>
      <c r="L158" s="51"/>
    </row>
    <row r="159" spans="1:12" ht="15" x14ac:dyDescent="0.25">
      <c r="A159" s="25"/>
      <c r="B159" s="16"/>
      <c r="C159" s="11"/>
      <c r="D159" s="6"/>
      <c r="E159" s="50"/>
      <c r="F159" s="51"/>
      <c r="G159" s="51"/>
      <c r="H159" s="51"/>
      <c r="I159" s="52"/>
      <c r="J159" s="51"/>
      <c r="K159" s="51"/>
      <c r="L159" s="51"/>
    </row>
    <row r="160" spans="1:12" ht="15" x14ac:dyDescent="0.25">
      <c r="A160" s="26"/>
      <c r="B160" s="18"/>
      <c r="C160" s="8"/>
      <c r="D160" s="19" t="s">
        <v>39</v>
      </c>
      <c r="E160" s="9"/>
      <c r="F160" s="21">
        <v>495</v>
      </c>
      <c r="G160" s="21">
        <v>5.03</v>
      </c>
      <c r="H160" s="21">
        <v>7.37</v>
      </c>
      <c r="I160" s="27">
        <v>28.95</v>
      </c>
      <c r="J160" s="21">
        <v>204.35</v>
      </c>
      <c r="K160" s="21"/>
      <c r="L160" s="21">
        <v>22.5</v>
      </c>
    </row>
    <row r="161" spans="1:12" ht="15" x14ac:dyDescent="0.25">
      <c r="A161" s="28">
        <f>A137</f>
        <v>1</v>
      </c>
      <c r="B161" s="14">
        <f>B137</f>
        <v>4</v>
      </c>
      <c r="C161" s="10" t="s">
        <v>34</v>
      </c>
      <c r="D161" s="12" t="s">
        <v>35</v>
      </c>
      <c r="E161" s="50"/>
      <c r="F161" s="51"/>
      <c r="G161" s="51"/>
      <c r="H161" s="51"/>
      <c r="I161" s="52"/>
      <c r="J161" s="51"/>
      <c r="K161" s="51"/>
      <c r="L161" s="51"/>
    </row>
    <row r="162" spans="1:12" ht="15" x14ac:dyDescent="0.25">
      <c r="A162" s="25"/>
      <c r="B162" s="16"/>
      <c r="C162" s="11"/>
      <c r="D162" s="12" t="s">
        <v>31</v>
      </c>
      <c r="E162" s="50"/>
      <c r="F162" s="51"/>
      <c r="G162" s="51"/>
      <c r="H162" s="51"/>
      <c r="I162" s="52"/>
      <c r="J162" s="51"/>
      <c r="K162" s="51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2"/>
      <c r="J163" s="51"/>
      <c r="K163" s="51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2"/>
      <c r="J164" s="51"/>
      <c r="K164" s="51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/>
      <c r="G165" s="21"/>
      <c r="H165" s="21"/>
      <c r="I165" s="27"/>
      <c r="J165" s="21"/>
      <c r="K165" s="21"/>
      <c r="L165" s="21"/>
    </row>
    <row r="166" spans="1:12" ht="15" x14ac:dyDescent="0.25">
      <c r="A166" s="28">
        <f>A137</f>
        <v>1</v>
      </c>
      <c r="B166" s="14">
        <f>B137</f>
        <v>4</v>
      </c>
      <c r="C166" s="10" t="s">
        <v>36</v>
      </c>
      <c r="D166" s="7" t="s">
        <v>21</v>
      </c>
      <c r="E166" s="50"/>
      <c r="F166" s="51"/>
      <c r="G166" s="51"/>
      <c r="H166" s="51"/>
      <c r="I166" s="52"/>
      <c r="J166" s="51"/>
      <c r="K166" s="51"/>
      <c r="L166" s="51"/>
    </row>
    <row r="167" spans="1:12" ht="15" x14ac:dyDescent="0.25">
      <c r="A167" s="25"/>
      <c r="B167" s="16"/>
      <c r="C167" s="11"/>
      <c r="D167" s="7" t="s">
        <v>30</v>
      </c>
      <c r="E167" s="50"/>
      <c r="F167" s="51"/>
      <c r="G167" s="51"/>
      <c r="H167" s="51"/>
      <c r="I167" s="52"/>
      <c r="J167" s="51"/>
      <c r="K167" s="51"/>
      <c r="L167" s="51"/>
    </row>
    <row r="168" spans="1:12" ht="15" x14ac:dyDescent="0.25">
      <c r="A168" s="25"/>
      <c r="B168" s="16"/>
      <c r="C168" s="11"/>
      <c r="D168" s="7" t="s">
        <v>31</v>
      </c>
      <c r="E168" s="50"/>
      <c r="F168" s="51"/>
      <c r="G168" s="51"/>
      <c r="H168" s="51"/>
      <c r="I168" s="52"/>
      <c r="J168" s="51"/>
      <c r="K168" s="51"/>
      <c r="L168" s="51"/>
    </row>
    <row r="169" spans="1:12" ht="15" x14ac:dyDescent="0.25">
      <c r="A169" s="25"/>
      <c r="B169" s="16"/>
      <c r="C169" s="11"/>
      <c r="D169" s="7" t="s">
        <v>23</v>
      </c>
      <c r="E169" s="50"/>
      <c r="F169" s="51"/>
      <c r="G169" s="51"/>
      <c r="H169" s="51"/>
      <c r="I169" s="52"/>
      <c r="J169" s="51"/>
      <c r="K169" s="51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2"/>
      <c r="J170" s="51"/>
      <c r="K170" s="51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2"/>
      <c r="J171" s="51"/>
      <c r="K171" s="51"/>
      <c r="L171" s="51"/>
    </row>
    <row r="172" spans="1:12" ht="15" x14ac:dyDescent="0.25">
      <c r="A172" s="26"/>
      <c r="B172" s="18"/>
      <c r="C172" s="8"/>
      <c r="D172" s="19" t="s">
        <v>39</v>
      </c>
      <c r="E172" s="9"/>
      <c r="F172" s="21"/>
      <c r="G172" s="21"/>
      <c r="H172" s="21"/>
      <c r="I172" s="27"/>
      <c r="J172" s="21"/>
      <c r="K172" s="21"/>
      <c r="L172" s="21"/>
    </row>
    <row r="173" spans="1:12" ht="15.75" customHeight="1" x14ac:dyDescent="0.25">
      <c r="A173" s="28">
        <f>A137</f>
        <v>1</v>
      </c>
      <c r="B173" s="14">
        <f>B137</f>
        <v>4</v>
      </c>
      <c r="C173" s="10" t="s">
        <v>37</v>
      </c>
      <c r="D173" s="12" t="s">
        <v>38</v>
      </c>
      <c r="E173" s="50"/>
      <c r="F173" s="51"/>
      <c r="G173" s="51"/>
      <c r="H173" s="51"/>
      <c r="I173" s="52"/>
      <c r="J173" s="51"/>
      <c r="K173" s="51"/>
      <c r="L173" s="51"/>
    </row>
    <row r="174" spans="1:12" ht="15" x14ac:dyDescent="0.25">
      <c r="A174" s="25"/>
      <c r="B174" s="16"/>
      <c r="C174" s="11"/>
      <c r="D174" s="12" t="s">
        <v>35</v>
      </c>
      <c r="E174" s="50"/>
      <c r="F174" s="51"/>
      <c r="G174" s="51"/>
      <c r="H174" s="51"/>
      <c r="I174" s="52"/>
      <c r="J174" s="51"/>
      <c r="K174" s="51"/>
      <c r="L174" s="51"/>
    </row>
    <row r="175" spans="1:12" ht="15" x14ac:dyDescent="0.25">
      <c r="A175" s="25"/>
      <c r="B175" s="16"/>
      <c r="C175" s="11"/>
      <c r="D175" s="12" t="s">
        <v>31</v>
      </c>
      <c r="E175" s="50"/>
      <c r="F175" s="51"/>
      <c r="G175" s="51"/>
      <c r="H175" s="51"/>
      <c r="I175" s="52"/>
      <c r="J175" s="51"/>
      <c r="K175" s="51"/>
      <c r="L175" s="51"/>
    </row>
    <row r="176" spans="1:12" ht="15" x14ac:dyDescent="0.25">
      <c r="A176" s="25"/>
      <c r="B176" s="16"/>
      <c r="C176" s="11"/>
      <c r="D176" s="12" t="s">
        <v>24</v>
      </c>
      <c r="E176" s="50"/>
      <c r="F176" s="51"/>
      <c r="G176" s="51"/>
      <c r="H176" s="51"/>
      <c r="I176" s="52"/>
      <c r="J176" s="51"/>
      <c r="K176" s="51"/>
      <c r="L176" s="51"/>
    </row>
    <row r="177" spans="1:12" ht="15" x14ac:dyDescent="0.25">
      <c r="A177" s="25"/>
      <c r="B177" s="16"/>
      <c r="C177" s="11"/>
      <c r="D177" s="6"/>
      <c r="E177" s="50"/>
      <c r="F177" s="51"/>
      <c r="G177" s="51"/>
      <c r="H177" s="51"/>
      <c r="I177" s="52"/>
      <c r="J177" s="51"/>
      <c r="K177" s="51"/>
      <c r="L177" s="51"/>
    </row>
    <row r="178" spans="1:12" ht="15" x14ac:dyDescent="0.25">
      <c r="A178" s="25"/>
      <c r="B178" s="16"/>
      <c r="C178" s="11"/>
      <c r="D178" s="6"/>
      <c r="E178" s="50"/>
      <c r="F178" s="51"/>
      <c r="G178" s="51"/>
      <c r="H178" s="51"/>
      <c r="I178" s="52"/>
      <c r="J178" s="51"/>
      <c r="K178" s="51"/>
      <c r="L178" s="51"/>
    </row>
    <row r="179" spans="1:12" ht="15" x14ac:dyDescent="0.25">
      <c r="A179" s="26"/>
      <c r="B179" s="18"/>
      <c r="C179" s="8"/>
      <c r="D179" s="20" t="s">
        <v>39</v>
      </c>
      <c r="E179" s="9"/>
      <c r="F179" s="21"/>
      <c r="G179" s="21"/>
      <c r="H179" s="21"/>
      <c r="I179" s="27"/>
      <c r="J179" s="21"/>
      <c r="K179" s="21"/>
      <c r="L179" s="21"/>
    </row>
    <row r="180" spans="1:12" ht="15.75" thickBot="1" x14ac:dyDescent="0.25">
      <c r="A180" s="31">
        <f>A137</f>
        <v>1</v>
      </c>
      <c r="B180" s="32">
        <f>B137</f>
        <v>4</v>
      </c>
      <c r="C180" s="301" t="s">
        <v>4</v>
      </c>
      <c r="D180" s="302"/>
      <c r="E180" s="33"/>
      <c r="F180" s="34"/>
      <c r="G180" s="34"/>
      <c r="H180" s="34"/>
      <c r="I180" s="35"/>
      <c r="J180" s="34"/>
      <c r="K180" s="34"/>
      <c r="L180" s="34"/>
    </row>
    <row r="181" spans="1:12" ht="15" x14ac:dyDescent="0.25">
      <c r="A181" s="22">
        <v>1</v>
      </c>
      <c r="B181" s="23">
        <v>5</v>
      </c>
      <c r="C181" s="24" t="s">
        <v>20</v>
      </c>
      <c r="D181" s="166" t="s">
        <v>21</v>
      </c>
      <c r="E181" s="116" t="s">
        <v>112</v>
      </c>
      <c r="F181" s="117" t="s">
        <v>113</v>
      </c>
      <c r="G181" s="118">
        <v>14.95</v>
      </c>
      <c r="H181" s="118">
        <v>19.64</v>
      </c>
      <c r="I181" s="118">
        <v>40.46</v>
      </c>
      <c r="J181" s="118">
        <v>349.86</v>
      </c>
      <c r="K181" s="248" t="s">
        <v>89</v>
      </c>
      <c r="L181" s="48"/>
    </row>
    <row r="182" spans="1:12" ht="15" x14ac:dyDescent="0.25">
      <c r="A182" s="25"/>
      <c r="B182" s="16"/>
      <c r="C182" s="11"/>
      <c r="D182" s="167" t="s">
        <v>51</v>
      </c>
      <c r="E182" s="205"/>
      <c r="F182" s="169"/>
      <c r="G182" s="170"/>
      <c r="H182" s="170"/>
      <c r="I182" s="171"/>
      <c r="J182" s="170"/>
      <c r="K182" s="170"/>
      <c r="L182" s="51"/>
    </row>
    <row r="183" spans="1:12" ht="15" x14ac:dyDescent="0.25">
      <c r="A183" s="25"/>
      <c r="B183" s="16"/>
      <c r="C183" s="11"/>
      <c r="D183" s="167"/>
      <c r="E183" s="116" t="s">
        <v>114</v>
      </c>
      <c r="F183" s="134">
        <v>60</v>
      </c>
      <c r="G183" s="118">
        <v>1.08</v>
      </c>
      <c r="H183" s="118">
        <v>0.06</v>
      </c>
      <c r="I183" s="118">
        <v>5.88</v>
      </c>
      <c r="J183" s="135">
        <v>28.8</v>
      </c>
      <c r="K183" s="248" t="s">
        <v>117</v>
      </c>
      <c r="L183" s="51"/>
    </row>
    <row r="184" spans="1:12" ht="15" x14ac:dyDescent="0.25">
      <c r="A184" s="25"/>
      <c r="B184" s="16"/>
      <c r="C184" s="11"/>
      <c r="D184" s="167" t="s">
        <v>24</v>
      </c>
      <c r="E184" s="116"/>
      <c r="F184" s="134"/>
      <c r="G184" s="118"/>
      <c r="H184" s="118"/>
      <c r="I184" s="118"/>
      <c r="J184" s="135"/>
      <c r="K184" s="118"/>
      <c r="L184" s="51"/>
    </row>
    <row r="185" spans="1:12" ht="15" x14ac:dyDescent="0.25">
      <c r="A185" s="25"/>
      <c r="B185" s="16"/>
      <c r="C185" s="11"/>
      <c r="D185" s="158" t="s">
        <v>22</v>
      </c>
      <c r="E185" s="116" t="s">
        <v>115</v>
      </c>
      <c r="F185" s="105">
        <v>200</v>
      </c>
      <c r="G185" s="118">
        <v>0.66</v>
      </c>
      <c r="H185" s="118">
        <v>0.09</v>
      </c>
      <c r="I185" s="118">
        <v>12.03</v>
      </c>
      <c r="J185" s="128">
        <v>92.9</v>
      </c>
      <c r="K185" s="248">
        <v>349</v>
      </c>
      <c r="L185" s="51"/>
    </row>
    <row r="186" spans="1:12" ht="15" x14ac:dyDescent="0.25">
      <c r="A186" s="25"/>
      <c r="B186" s="16"/>
      <c r="C186" s="11"/>
      <c r="D186" s="168" t="s">
        <v>74</v>
      </c>
      <c r="E186" s="116" t="s">
        <v>109</v>
      </c>
      <c r="F186" s="107">
        <v>20</v>
      </c>
      <c r="G186" s="118">
        <v>1.52</v>
      </c>
      <c r="H186" s="118">
        <v>0.16</v>
      </c>
      <c r="I186" s="118">
        <v>9.84</v>
      </c>
      <c r="J186" s="107">
        <v>47</v>
      </c>
      <c r="K186" s="248" t="s">
        <v>116</v>
      </c>
      <c r="L186" s="51"/>
    </row>
    <row r="187" spans="1:12" ht="15" x14ac:dyDescent="0.25">
      <c r="A187" s="25"/>
      <c r="B187" s="16"/>
      <c r="C187" s="11"/>
      <c r="D187" s="168" t="s">
        <v>74</v>
      </c>
      <c r="E187" s="136" t="s">
        <v>50</v>
      </c>
      <c r="F187" s="107">
        <v>30</v>
      </c>
      <c r="G187" s="118">
        <v>1.98</v>
      </c>
      <c r="H187" s="118">
        <v>0.36</v>
      </c>
      <c r="I187" s="118">
        <v>11.88</v>
      </c>
      <c r="J187" s="107">
        <v>59.4</v>
      </c>
      <c r="K187" s="248" t="s">
        <v>116</v>
      </c>
      <c r="L187" s="51"/>
    </row>
    <row r="188" spans="1:12" ht="15" x14ac:dyDescent="0.25">
      <c r="A188" s="25"/>
      <c r="B188" s="16"/>
      <c r="C188" s="11"/>
      <c r="D188" s="6"/>
      <c r="E188" s="50"/>
      <c r="F188" s="51"/>
      <c r="G188" s="51"/>
      <c r="H188" s="51"/>
      <c r="I188" s="52"/>
      <c r="J188" s="51"/>
      <c r="K188" s="51"/>
      <c r="L188" s="51"/>
    </row>
    <row r="189" spans="1:12" ht="15" x14ac:dyDescent="0.25">
      <c r="A189" s="25"/>
      <c r="B189" s="16"/>
      <c r="C189" s="11"/>
      <c r="D189" s="6"/>
      <c r="E189" s="50"/>
      <c r="F189" s="51"/>
      <c r="G189" s="51"/>
      <c r="H189" s="51"/>
      <c r="I189" s="52"/>
      <c r="J189" s="51"/>
      <c r="K189" s="51"/>
      <c r="L189" s="51"/>
    </row>
    <row r="190" spans="1:12" ht="15" x14ac:dyDescent="0.25">
      <c r="A190" s="26"/>
      <c r="B190" s="18"/>
      <c r="C190" s="8"/>
      <c r="D190" s="19" t="s">
        <v>39</v>
      </c>
      <c r="E190" s="9"/>
      <c r="F190" s="21">
        <v>510</v>
      </c>
      <c r="G190" s="21">
        <v>20.190000000000001</v>
      </c>
      <c r="H190" s="21">
        <v>20.309999999999999</v>
      </c>
      <c r="I190" s="27">
        <v>80.09</v>
      </c>
      <c r="J190" s="21">
        <v>577.96</v>
      </c>
      <c r="K190" s="21"/>
      <c r="L190" s="21">
        <v>69.430000000000007</v>
      </c>
    </row>
    <row r="191" spans="1:12" ht="15" x14ac:dyDescent="0.25">
      <c r="A191" s="28">
        <f>A181</f>
        <v>1</v>
      </c>
      <c r="B191" s="14">
        <f>B181</f>
        <v>5</v>
      </c>
      <c r="C191" s="10" t="s">
        <v>25</v>
      </c>
      <c r="D191" s="12" t="s">
        <v>24</v>
      </c>
      <c r="E191" s="50"/>
      <c r="F191" s="51"/>
      <c r="G191" s="51"/>
      <c r="H191" s="51"/>
      <c r="I191" s="52"/>
      <c r="J191" s="51"/>
      <c r="K191" s="51"/>
      <c r="L191" s="51"/>
    </row>
    <row r="192" spans="1:12" ht="15" x14ac:dyDescent="0.25">
      <c r="A192" s="25"/>
      <c r="B192" s="16"/>
      <c r="C192" s="11"/>
      <c r="D192" s="6"/>
      <c r="E192" s="50"/>
      <c r="F192" s="51"/>
      <c r="G192" s="51"/>
      <c r="H192" s="51"/>
      <c r="I192" s="52"/>
      <c r="J192" s="51"/>
      <c r="K192" s="51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2"/>
      <c r="J193" s="51"/>
      <c r="K193" s="51"/>
      <c r="L193" s="51"/>
    </row>
    <row r="194" spans="1:12" ht="15" x14ac:dyDescent="0.25">
      <c r="A194" s="26"/>
      <c r="B194" s="18"/>
      <c r="C194" s="8"/>
      <c r="D194" s="19" t="s">
        <v>39</v>
      </c>
      <c r="E194" s="9"/>
      <c r="F194" s="21"/>
      <c r="G194" s="21"/>
      <c r="H194" s="21"/>
      <c r="I194" s="27"/>
      <c r="J194" s="21"/>
      <c r="K194" s="21"/>
      <c r="L194" s="21"/>
    </row>
    <row r="195" spans="1:12" ht="15" x14ac:dyDescent="0.25">
      <c r="A195" s="28">
        <f>A181</f>
        <v>1</v>
      </c>
      <c r="B195" s="14">
        <f>B181</f>
        <v>5</v>
      </c>
      <c r="C195" s="10" t="s">
        <v>26</v>
      </c>
      <c r="D195" s="158" t="s">
        <v>21</v>
      </c>
      <c r="E195" s="131" t="s">
        <v>66</v>
      </c>
      <c r="F195" s="137" t="s">
        <v>53</v>
      </c>
      <c r="G195" s="138">
        <v>3.18</v>
      </c>
      <c r="H195" s="138">
        <v>7.4</v>
      </c>
      <c r="I195" s="138">
        <v>2.1</v>
      </c>
      <c r="J195" s="130">
        <v>86.8</v>
      </c>
      <c r="K195" s="138" t="s">
        <v>177</v>
      </c>
      <c r="L195" s="51"/>
    </row>
    <row r="196" spans="1:12" ht="15" x14ac:dyDescent="0.25">
      <c r="A196" s="25"/>
      <c r="B196" s="16"/>
      <c r="C196" s="11"/>
      <c r="D196" s="158" t="s">
        <v>22</v>
      </c>
      <c r="E196" s="139" t="s">
        <v>67</v>
      </c>
      <c r="F196" s="105">
        <v>200</v>
      </c>
      <c r="G196" s="114">
        <v>0.66</v>
      </c>
      <c r="H196" s="114">
        <v>0.09</v>
      </c>
      <c r="I196" s="114">
        <v>22.03</v>
      </c>
      <c r="J196" s="128">
        <v>92.9</v>
      </c>
      <c r="K196" s="114" t="s">
        <v>178</v>
      </c>
      <c r="L196" s="51"/>
    </row>
    <row r="197" spans="1:12" ht="15" x14ac:dyDescent="0.25">
      <c r="A197" s="25"/>
      <c r="B197" s="16"/>
      <c r="C197" s="11"/>
      <c r="D197" s="140" t="s">
        <v>74</v>
      </c>
      <c r="E197" s="141" t="s">
        <v>55</v>
      </c>
      <c r="F197" s="142">
        <v>30</v>
      </c>
      <c r="G197" s="143">
        <v>1.9799999999999998</v>
      </c>
      <c r="H197" s="143">
        <v>0.36</v>
      </c>
      <c r="I197" s="143">
        <v>11.88</v>
      </c>
      <c r="J197" s="142" t="s">
        <v>68</v>
      </c>
      <c r="K197" s="114" t="s">
        <v>173</v>
      </c>
      <c r="L197" s="51"/>
    </row>
    <row r="198" spans="1:12" ht="15" x14ac:dyDescent="0.25">
      <c r="A198" s="25"/>
      <c r="B198" s="16"/>
      <c r="C198" s="11"/>
      <c r="D198" s="158"/>
      <c r="E198" s="50"/>
      <c r="F198" s="51"/>
      <c r="G198" s="51"/>
      <c r="H198" s="51"/>
      <c r="I198" s="52"/>
      <c r="J198" s="51"/>
      <c r="K198" s="51"/>
      <c r="L198" s="51"/>
    </row>
    <row r="199" spans="1:12" ht="15" x14ac:dyDescent="0.25">
      <c r="A199" s="25"/>
      <c r="B199" s="16"/>
      <c r="C199" s="11"/>
      <c r="D199" s="158"/>
      <c r="E199" s="139"/>
      <c r="F199" s="105"/>
      <c r="G199" s="114"/>
      <c r="H199" s="128"/>
      <c r="I199" s="108"/>
      <c r="J199" s="114"/>
      <c r="K199" s="128"/>
      <c r="L199" s="51"/>
    </row>
    <row r="200" spans="1:12" ht="15" x14ac:dyDescent="0.25">
      <c r="A200" s="25"/>
      <c r="B200" s="16"/>
      <c r="C200" s="11"/>
      <c r="D200" s="140"/>
      <c r="E200" s="50"/>
      <c r="F200" s="51"/>
      <c r="G200" s="64"/>
      <c r="H200" s="61"/>
      <c r="I200" s="52"/>
      <c r="J200" s="63"/>
      <c r="K200" s="61"/>
      <c r="L200" s="51"/>
    </row>
    <row r="201" spans="1:12" ht="15" x14ac:dyDescent="0.25">
      <c r="A201" s="25"/>
      <c r="B201" s="16"/>
      <c r="C201" s="11"/>
      <c r="D201" s="7"/>
      <c r="E201" s="141"/>
      <c r="F201" s="142"/>
      <c r="G201" s="143"/>
      <c r="H201" s="142"/>
      <c r="I201" s="140"/>
      <c r="J201" s="143"/>
      <c r="K201" s="142"/>
      <c r="L201" s="51"/>
    </row>
    <row r="202" spans="1:12" ht="15" x14ac:dyDescent="0.25">
      <c r="A202" s="25"/>
      <c r="B202" s="16"/>
      <c r="C202" s="11"/>
      <c r="D202" s="6"/>
      <c r="E202" s="50"/>
      <c r="F202" s="51"/>
      <c r="G202" s="51"/>
      <c r="H202" s="51"/>
      <c r="I202" s="52"/>
      <c r="J202" s="51"/>
      <c r="K202" s="51"/>
      <c r="L202" s="51"/>
    </row>
    <row r="203" spans="1:12" ht="15" x14ac:dyDescent="0.25">
      <c r="A203" s="25"/>
      <c r="B203" s="16"/>
      <c r="C203" s="11"/>
      <c r="D203" s="6"/>
      <c r="E203" s="50"/>
      <c r="F203" s="51"/>
      <c r="G203" s="51"/>
      <c r="H203" s="51"/>
      <c r="I203" s="52"/>
      <c r="J203" s="51"/>
      <c r="K203" s="51"/>
      <c r="L203" s="51"/>
    </row>
    <row r="204" spans="1:12" ht="15" x14ac:dyDescent="0.25">
      <c r="A204" s="26"/>
      <c r="B204" s="18"/>
      <c r="C204" s="8"/>
      <c r="D204" s="19" t="s">
        <v>39</v>
      </c>
      <c r="E204" s="9"/>
      <c r="F204" s="21">
        <v>495</v>
      </c>
      <c r="G204" s="21">
        <v>5.82</v>
      </c>
      <c r="H204" s="21">
        <v>7.85</v>
      </c>
      <c r="I204" s="27">
        <v>36.01</v>
      </c>
      <c r="J204" s="21">
        <v>239.01</v>
      </c>
      <c r="K204" s="21"/>
      <c r="L204" s="21">
        <v>22.5</v>
      </c>
    </row>
    <row r="205" spans="1:12" ht="15" x14ac:dyDescent="0.25">
      <c r="A205" s="28">
        <f>A181</f>
        <v>1</v>
      </c>
      <c r="B205" s="14">
        <f>B181</f>
        <v>5</v>
      </c>
      <c r="C205" s="10" t="s">
        <v>34</v>
      </c>
      <c r="D205" s="12" t="s">
        <v>35</v>
      </c>
      <c r="E205" s="50"/>
      <c r="F205" s="51"/>
      <c r="G205" s="51"/>
      <c r="H205" s="51"/>
      <c r="I205" s="52"/>
      <c r="J205" s="51"/>
      <c r="K205" s="51"/>
      <c r="L205" s="51"/>
    </row>
    <row r="206" spans="1:12" ht="15" x14ac:dyDescent="0.25">
      <c r="A206" s="25"/>
      <c r="B206" s="16"/>
      <c r="C206" s="11"/>
      <c r="D206" s="12" t="s">
        <v>31</v>
      </c>
      <c r="E206" s="50"/>
      <c r="F206" s="51"/>
      <c r="G206" s="51"/>
      <c r="H206" s="51"/>
      <c r="I206" s="52"/>
      <c r="J206" s="51"/>
      <c r="K206" s="51"/>
      <c r="L206" s="51"/>
    </row>
    <row r="207" spans="1:12" ht="15" x14ac:dyDescent="0.25">
      <c r="A207" s="25"/>
      <c r="B207" s="16"/>
      <c r="C207" s="11"/>
      <c r="D207" s="6"/>
      <c r="E207" s="50"/>
      <c r="F207" s="51"/>
      <c r="G207" s="51"/>
      <c r="H207" s="51"/>
      <c r="I207" s="52"/>
      <c r="J207" s="51"/>
      <c r="K207" s="51"/>
      <c r="L207" s="51"/>
    </row>
    <row r="208" spans="1:12" ht="15" x14ac:dyDescent="0.25">
      <c r="A208" s="25"/>
      <c r="B208" s="16"/>
      <c r="C208" s="11"/>
      <c r="D208" s="6"/>
      <c r="E208" s="50"/>
      <c r="F208" s="51"/>
      <c r="G208" s="51"/>
      <c r="H208" s="51"/>
      <c r="I208" s="52"/>
      <c r="J208" s="51"/>
      <c r="K208" s="51"/>
      <c r="L208" s="51"/>
    </row>
    <row r="209" spans="1:12" ht="15" x14ac:dyDescent="0.25">
      <c r="A209" s="26"/>
      <c r="B209" s="18"/>
      <c r="C209" s="8"/>
      <c r="D209" s="19" t="s">
        <v>39</v>
      </c>
      <c r="E209" s="9"/>
      <c r="F209" s="21"/>
      <c r="G209" s="21"/>
      <c r="H209" s="21"/>
      <c r="I209" s="27"/>
      <c r="J209" s="21"/>
      <c r="K209" s="21"/>
      <c r="L209" s="21"/>
    </row>
    <row r="210" spans="1:12" ht="15" x14ac:dyDescent="0.25">
      <c r="A210" s="28">
        <f>A181</f>
        <v>1</v>
      </c>
      <c r="B210" s="14">
        <f>B181</f>
        <v>5</v>
      </c>
      <c r="C210" s="10" t="s">
        <v>36</v>
      </c>
      <c r="D210" s="7" t="s">
        <v>21</v>
      </c>
      <c r="E210" s="50"/>
      <c r="F210" s="51"/>
      <c r="G210" s="51"/>
      <c r="H210" s="51"/>
      <c r="I210" s="52"/>
      <c r="J210" s="51"/>
      <c r="K210" s="51"/>
      <c r="L210" s="51"/>
    </row>
    <row r="211" spans="1:12" ht="15" x14ac:dyDescent="0.25">
      <c r="A211" s="25"/>
      <c r="B211" s="16"/>
      <c r="C211" s="11"/>
      <c r="D211" s="7" t="s">
        <v>30</v>
      </c>
      <c r="E211" s="50"/>
      <c r="F211" s="51"/>
      <c r="G211" s="51"/>
      <c r="H211" s="51"/>
      <c r="I211" s="52"/>
      <c r="J211" s="51"/>
      <c r="K211" s="51"/>
      <c r="L211" s="51"/>
    </row>
    <row r="212" spans="1:12" ht="15" x14ac:dyDescent="0.25">
      <c r="A212" s="25"/>
      <c r="B212" s="16"/>
      <c r="C212" s="11"/>
      <c r="D212" s="7" t="s">
        <v>31</v>
      </c>
      <c r="E212" s="50"/>
      <c r="F212" s="51"/>
      <c r="G212" s="51"/>
      <c r="H212" s="51"/>
      <c r="I212" s="52"/>
      <c r="J212" s="51"/>
      <c r="K212" s="51"/>
      <c r="L212" s="51"/>
    </row>
    <row r="213" spans="1:12" ht="15" x14ac:dyDescent="0.25">
      <c r="A213" s="25"/>
      <c r="B213" s="16"/>
      <c r="C213" s="11"/>
      <c r="D213" s="7" t="s">
        <v>23</v>
      </c>
      <c r="E213" s="50"/>
      <c r="F213" s="51"/>
      <c r="G213" s="51"/>
      <c r="H213" s="51"/>
      <c r="I213" s="52"/>
      <c r="J213" s="51"/>
      <c r="K213" s="51"/>
      <c r="L213" s="51"/>
    </row>
    <row r="214" spans="1:12" ht="15" x14ac:dyDescent="0.25">
      <c r="A214" s="25"/>
      <c r="B214" s="16"/>
      <c r="C214" s="11"/>
      <c r="D214" s="6"/>
      <c r="E214" s="50"/>
      <c r="F214" s="51"/>
      <c r="G214" s="51"/>
      <c r="H214" s="51"/>
      <c r="I214" s="52"/>
      <c r="J214" s="51"/>
      <c r="K214" s="51"/>
      <c r="L214" s="51"/>
    </row>
    <row r="215" spans="1:12" ht="15.75" customHeight="1" x14ac:dyDescent="0.25">
      <c r="A215" s="25"/>
      <c r="B215" s="16"/>
      <c r="C215" s="11"/>
      <c r="D215" s="6"/>
      <c r="E215" s="50"/>
      <c r="F215" s="51"/>
      <c r="G215" s="51"/>
      <c r="H215" s="51"/>
      <c r="I215" s="52"/>
      <c r="J215" s="51"/>
      <c r="K215" s="51"/>
      <c r="L215" s="51"/>
    </row>
    <row r="216" spans="1:12" ht="15" x14ac:dyDescent="0.25">
      <c r="A216" s="26"/>
      <c r="B216" s="18"/>
      <c r="C216" s="8"/>
      <c r="D216" s="19" t="s">
        <v>39</v>
      </c>
      <c r="E216" s="9"/>
      <c r="F216" s="21"/>
      <c r="G216" s="21"/>
      <c r="H216" s="21"/>
      <c r="I216" s="27"/>
      <c r="J216" s="21"/>
      <c r="K216" s="21"/>
      <c r="L216" s="21"/>
    </row>
    <row r="217" spans="1:12" ht="15" x14ac:dyDescent="0.25">
      <c r="A217" s="28">
        <f>A181</f>
        <v>1</v>
      </c>
      <c r="B217" s="14">
        <f>B181</f>
        <v>5</v>
      </c>
      <c r="C217" s="10" t="s">
        <v>37</v>
      </c>
      <c r="D217" s="12" t="s">
        <v>38</v>
      </c>
      <c r="E217" s="50"/>
      <c r="F217" s="51"/>
      <c r="G217" s="51"/>
      <c r="H217" s="51"/>
      <c r="I217" s="52"/>
      <c r="J217" s="51"/>
      <c r="K217" s="51"/>
      <c r="L217" s="51"/>
    </row>
    <row r="218" spans="1:12" ht="15" x14ac:dyDescent="0.25">
      <c r="A218" s="25"/>
      <c r="B218" s="16"/>
      <c r="C218" s="11"/>
      <c r="D218" s="12" t="s">
        <v>35</v>
      </c>
      <c r="E218" s="50"/>
      <c r="F218" s="51"/>
      <c r="G218" s="51"/>
      <c r="H218" s="51"/>
      <c r="I218" s="52"/>
      <c r="J218" s="51"/>
      <c r="K218" s="51"/>
      <c r="L218" s="51"/>
    </row>
    <row r="219" spans="1:12" ht="15" x14ac:dyDescent="0.25">
      <c r="A219" s="25"/>
      <c r="B219" s="16"/>
      <c r="C219" s="11"/>
      <c r="D219" s="12" t="s">
        <v>31</v>
      </c>
      <c r="E219" s="50"/>
      <c r="F219" s="51"/>
      <c r="G219" s="51"/>
      <c r="H219" s="51"/>
      <c r="I219" s="52"/>
      <c r="J219" s="51"/>
      <c r="K219" s="51"/>
      <c r="L219" s="51"/>
    </row>
    <row r="220" spans="1:12" ht="15" x14ac:dyDescent="0.25">
      <c r="A220" s="25"/>
      <c r="B220" s="16"/>
      <c r="C220" s="11"/>
      <c r="D220" s="12" t="s">
        <v>24</v>
      </c>
      <c r="E220" s="50"/>
      <c r="F220" s="51"/>
      <c r="G220" s="51"/>
      <c r="H220" s="51"/>
      <c r="I220" s="52"/>
      <c r="J220" s="51"/>
      <c r="K220" s="51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2"/>
      <c r="J221" s="51"/>
      <c r="K221" s="51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2"/>
      <c r="J222" s="51"/>
      <c r="K222" s="51"/>
      <c r="L222" s="51"/>
    </row>
    <row r="223" spans="1:12" ht="15" x14ac:dyDescent="0.25">
      <c r="A223" s="26"/>
      <c r="B223" s="18"/>
      <c r="C223" s="8"/>
      <c r="D223" s="20" t="s">
        <v>39</v>
      </c>
      <c r="E223" s="9"/>
      <c r="F223" s="21"/>
      <c r="G223" s="21"/>
      <c r="H223" s="21"/>
      <c r="I223" s="27"/>
      <c r="J223" s="21"/>
      <c r="K223" s="21"/>
      <c r="L223" s="21"/>
    </row>
    <row r="224" spans="1:12" ht="15.75" thickBot="1" x14ac:dyDescent="0.25">
      <c r="A224" s="31">
        <f>A181</f>
        <v>1</v>
      </c>
      <c r="B224" s="32">
        <f>B181</f>
        <v>5</v>
      </c>
      <c r="C224" s="301" t="s">
        <v>4</v>
      </c>
      <c r="D224" s="302"/>
      <c r="E224" s="33"/>
      <c r="F224" s="34"/>
      <c r="G224" s="34"/>
      <c r="H224" s="34"/>
      <c r="I224" s="35"/>
      <c r="J224" s="34"/>
      <c r="K224" s="34"/>
      <c r="L224" s="34"/>
    </row>
    <row r="225" spans="1:12" ht="30" x14ac:dyDescent="0.25">
      <c r="A225" s="22">
        <v>1</v>
      </c>
      <c r="B225" s="23">
        <v>6</v>
      </c>
      <c r="C225" s="24" t="s">
        <v>20</v>
      </c>
      <c r="D225" s="166" t="s">
        <v>21</v>
      </c>
      <c r="E225" s="116" t="s">
        <v>118</v>
      </c>
      <c r="F225" s="105" t="s">
        <v>119</v>
      </c>
      <c r="G225" s="118">
        <v>13.05</v>
      </c>
      <c r="H225" s="118">
        <v>14.45</v>
      </c>
      <c r="I225" s="118">
        <v>45.07</v>
      </c>
      <c r="J225" s="144">
        <v>354.94</v>
      </c>
      <c r="K225" s="248" t="s">
        <v>89</v>
      </c>
      <c r="L225" s="48"/>
    </row>
    <row r="226" spans="1:12" ht="15" x14ac:dyDescent="0.25">
      <c r="A226" s="25"/>
      <c r="B226" s="16"/>
      <c r="C226" s="11"/>
      <c r="D226" s="167" t="s">
        <v>51</v>
      </c>
      <c r="E226" s="116"/>
      <c r="F226" s="117"/>
      <c r="G226" s="118"/>
      <c r="H226" s="118"/>
      <c r="I226" s="118"/>
      <c r="J226" s="118"/>
      <c r="K226" s="118"/>
      <c r="L226" s="51"/>
    </row>
    <row r="227" spans="1:12" ht="15" x14ac:dyDescent="0.25">
      <c r="A227" s="25"/>
      <c r="B227" s="16"/>
      <c r="C227" s="11"/>
      <c r="D227" s="167" t="s">
        <v>71</v>
      </c>
      <c r="E227" s="249" t="s">
        <v>120</v>
      </c>
      <c r="F227" s="134">
        <v>30</v>
      </c>
      <c r="G227" s="161">
        <v>0.89</v>
      </c>
      <c r="H227" s="202">
        <v>1.56</v>
      </c>
      <c r="I227" s="161">
        <v>1.88</v>
      </c>
      <c r="J227" s="135">
        <v>25.08</v>
      </c>
      <c r="K227" s="250" t="s">
        <v>121</v>
      </c>
      <c r="L227" s="51"/>
    </row>
    <row r="228" spans="1:12" ht="15" x14ac:dyDescent="0.25">
      <c r="A228" s="25"/>
      <c r="B228" s="16"/>
      <c r="C228" s="11"/>
      <c r="D228" s="167" t="s">
        <v>24</v>
      </c>
      <c r="E228" s="172"/>
      <c r="F228" s="134"/>
      <c r="G228" s="135"/>
      <c r="H228" s="135"/>
      <c r="I228" s="173"/>
      <c r="J228" s="135"/>
      <c r="K228" s="135"/>
      <c r="L228" s="51"/>
    </row>
    <row r="229" spans="1:12" ht="15" x14ac:dyDescent="0.25">
      <c r="A229" s="25"/>
      <c r="B229" s="16"/>
      <c r="C229" s="11"/>
      <c r="D229" s="158" t="s">
        <v>22</v>
      </c>
      <c r="E229" s="116" t="s">
        <v>122</v>
      </c>
      <c r="F229" s="119" t="s">
        <v>60</v>
      </c>
      <c r="G229" s="118">
        <v>0.112</v>
      </c>
      <c r="H229" s="118">
        <v>1.8000000000000002E-2</v>
      </c>
      <c r="I229" s="118">
        <v>10.149999999999999</v>
      </c>
      <c r="J229" s="128"/>
      <c r="K229" s="251">
        <v>41.32</v>
      </c>
      <c r="L229" s="51"/>
    </row>
    <row r="230" spans="1:12" ht="15" x14ac:dyDescent="0.25">
      <c r="A230" s="25"/>
      <c r="B230" s="16"/>
      <c r="C230" s="11"/>
      <c r="D230" s="168" t="s">
        <v>74</v>
      </c>
      <c r="E230" s="116" t="s">
        <v>50</v>
      </c>
      <c r="F230" s="107">
        <v>30</v>
      </c>
      <c r="G230" s="118">
        <v>1.9799999999999998</v>
      </c>
      <c r="H230" s="118">
        <v>0.36</v>
      </c>
      <c r="I230" s="118">
        <v>11.88</v>
      </c>
      <c r="J230" s="107"/>
      <c r="K230" s="252">
        <v>59.4</v>
      </c>
      <c r="L230" s="51"/>
    </row>
    <row r="231" spans="1:12" ht="15" x14ac:dyDescent="0.25">
      <c r="A231" s="25"/>
      <c r="B231" s="16"/>
      <c r="C231" s="11"/>
      <c r="D231" s="7" t="s">
        <v>24</v>
      </c>
      <c r="E231" s="69"/>
      <c r="F231" s="70"/>
      <c r="G231" s="72"/>
      <c r="H231" s="51"/>
      <c r="I231" s="87"/>
      <c r="J231" s="71"/>
      <c r="K231" s="51"/>
      <c r="L231" s="51"/>
    </row>
    <row r="232" spans="1:12" ht="15" x14ac:dyDescent="0.25">
      <c r="A232" s="25"/>
      <c r="B232" s="16"/>
      <c r="C232" s="11"/>
      <c r="D232" s="6"/>
      <c r="E232" s="50"/>
      <c r="F232" s="51"/>
      <c r="G232" s="51"/>
      <c r="H232" s="51"/>
      <c r="I232" s="52"/>
      <c r="J232" s="51"/>
      <c r="K232" s="51"/>
      <c r="L232" s="51"/>
    </row>
    <row r="233" spans="1:12" ht="15" x14ac:dyDescent="0.25">
      <c r="A233" s="25"/>
      <c r="B233" s="16"/>
      <c r="C233" s="11"/>
      <c r="D233" s="6"/>
      <c r="E233" s="50"/>
      <c r="F233" s="51"/>
      <c r="G233" s="51"/>
      <c r="H233" s="51"/>
      <c r="I233" s="52"/>
      <c r="J233" s="51"/>
      <c r="K233" s="51"/>
      <c r="L233" s="51"/>
    </row>
    <row r="234" spans="1:12" ht="15" x14ac:dyDescent="0.25">
      <c r="A234" s="26"/>
      <c r="B234" s="18"/>
      <c r="C234" s="8"/>
      <c r="D234" s="19" t="s">
        <v>39</v>
      </c>
      <c r="E234" s="9"/>
      <c r="F234" s="21">
        <v>518</v>
      </c>
      <c r="G234" s="21">
        <v>16.04</v>
      </c>
      <c r="H234" s="21">
        <v>16.38</v>
      </c>
      <c r="I234" s="27">
        <v>68.98</v>
      </c>
      <c r="J234" s="21">
        <v>480.74</v>
      </c>
      <c r="K234" s="21"/>
      <c r="L234" s="21">
        <v>69.430000000000007</v>
      </c>
    </row>
    <row r="235" spans="1:12" ht="15" x14ac:dyDescent="0.25">
      <c r="A235" s="28">
        <f>A225</f>
        <v>1</v>
      </c>
      <c r="B235" s="14">
        <f>B225</f>
        <v>6</v>
      </c>
      <c r="C235" s="10" t="s">
        <v>25</v>
      </c>
      <c r="D235" s="12" t="s">
        <v>24</v>
      </c>
      <c r="E235" s="50"/>
      <c r="F235" s="51"/>
      <c r="G235" s="51"/>
      <c r="H235" s="51"/>
      <c r="I235" s="52"/>
      <c r="J235" s="51"/>
      <c r="K235" s="51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2"/>
      <c r="J236" s="51"/>
      <c r="K236" s="51"/>
      <c r="L236" s="51"/>
    </row>
    <row r="237" spans="1:12" ht="15" x14ac:dyDescent="0.25">
      <c r="A237" s="25"/>
      <c r="B237" s="16"/>
      <c r="C237" s="11"/>
      <c r="D237" s="6"/>
      <c r="E237" s="50"/>
      <c r="F237" s="51"/>
      <c r="G237" s="51"/>
      <c r="H237" s="51"/>
      <c r="I237" s="52"/>
      <c r="J237" s="51"/>
      <c r="K237" s="51"/>
      <c r="L237" s="51"/>
    </row>
    <row r="238" spans="1:12" ht="15" x14ac:dyDescent="0.25">
      <c r="A238" s="26"/>
      <c r="B238" s="18"/>
      <c r="C238" s="8"/>
      <c r="D238" s="19" t="s">
        <v>39</v>
      </c>
      <c r="E238" s="9"/>
      <c r="F238" s="21"/>
      <c r="G238" s="21"/>
      <c r="H238" s="21"/>
      <c r="I238" s="27"/>
      <c r="J238" s="21"/>
      <c r="K238" s="21"/>
      <c r="L238" s="21"/>
    </row>
    <row r="239" spans="1:12" ht="15" x14ac:dyDescent="0.25">
      <c r="A239" s="28">
        <f>A225</f>
        <v>1</v>
      </c>
      <c r="B239" s="14">
        <f>B225</f>
        <v>6</v>
      </c>
      <c r="C239" s="10" t="s">
        <v>26</v>
      </c>
      <c r="D239" s="7" t="s">
        <v>27</v>
      </c>
      <c r="E239" s="50"/>
      <c r="F239" s="51"/>
      <c r="G239" s="51"/>
      <c r="H239" s="51"/>
      <c r="I239" s="52"/>
      <c r="J239" s="51"/>
      <c r="K239" s="51"/>
      <c r="L239" s="51"/>
    </row>
    <row r="240" spans="1:12" ht="15" x14ac:dyDescent="0.25">
      <c r="A240" s="25"/>
      <c r="B240" s="16"/>
      <c r="C240" s="11"/>
      <c r="D240" s="7" t="s">
        <v>28</v>
      </c>
      <c r="E240" s="50"/>
      <c r="F240" s="51"/>
      <c r="G240" s="51"/>
      <c r="H240" s="51"/>
      <c r="I240" s="52"/>
      <c r="J240" s="51"/>
      <c r="K240" s="51"/>
      <c r="L240" s="51"/>
    </row>
    <row r="241" spans="1:12" ht="15" x14ac:dyDescent="0.25">
      <c r="A241" s="25"/>
      <c r="B241" s="16"/>
      <c r="C241" s="11"/>
      <c r="D241" s="7" t="s">
        <v>29</v>
      </c>
      <c r="E241" s="50"/>
      <c r="F241" s="51"/>
      <c r="G241" s="51"/>
      <c r="H241" s="51"/>
      <c r="I241" s="52"/>
      <c r="J241" s="51"/>
      <c r="K241" s="51"/>
      <c r="L241" s="51"/>
    </row>
    <row r="242" spans="1:12" ht="15" x14ac:dyDescent="0.25">
      <c r="A242" s="25"/>
      <c r="B242" s="16"/>
      <c r="C242" s="11"/>
      <c r="D242" s="7" t="s">
        <v>30</v>
      </c>
      <c r="E242" s="50"/>
      <c r="F242" s="51"/>
      <c r="G242" s="51"/>
      <c r="H242" s="51"/>
      <c r="I242" s="52"/>
      <c r="J242" s="51"/>
      <c r="K242" s="51"/>
      <c r="L242" s="51"/>
    </row>
    <row r="243" spans="1:12" ht="15" x14ac:dyDescent="0.25">
      <c r="A243" s="25"/>
      <c r="B243" s="16"/>
      <c r="C243" s="11"/>
      <c r="D243" s="7" t="s">
        <v>31</v>
      </c>
      <c r="E243" s="50"/>
      <c r="F243" s="51"/>
      <c r="G243" s="51"/>
      <c r="H243" s="51"/>
      <c r="I243" s="52"/>
      <c r="J243" s="51"/>
      <c r="K243" s="51"/>
      <c r="L243" s="51"/>
    </row>
    <row r="244" spans="1:12" ht="15" x14ac:dyDescent="0.25">
      <c r="A244" s="25"/>
      <c r="B244" s="16"/>
      <c r="C244" s="11"/>
      <c r="D244" s="7" t="s">
        <v>32</v>
      </c>
      <c r="E244" s="50"/>
      <c r="F244" s="51"/>
      <c r="G244" s="51"/>
      <c r="H244" s="51"/>
      <c r="I244" s="52"/>
      <c r="J244" s="51"/>
      <c r="K244" s="51"/>
      <c r="L244" s="51"/>
    </row>
    <row r="245" spans="1:12" ht="15" x14ac:dyDescent="0.25">
      <c r="A245" s="25"/>
      <c r="B245" s="16"/>
      <c r="C245" s="11"/>
      <c r="D245" s="7" t="s">
        <v>33</v>
      </c>
      <c r="E245" s="50"/>
      <c r="F245" s="51"/>
      <c r="G245" s="51"/>
      <c r="H245" s="51"/>
      <c r="I245" s="52"/>
      <c r="J245" s="51"/>
      <c r="K245" s="51"/>
      <c r="L245" s="51"/>
    </row>
    <row r="246" spans="1:12" ht="15" x14ac:dyDescent="0.25">
      <c r="A246" s="25"/>
      <c r="B246" s="16"/>
      <c r="C246" s="11"/>
      <c r="D246" s="6"/>
      <c r="E246" s="50"/>
      <c r="F246" s="51"/>
      <c r="G246" s="51"/>
      <c r="H246" s="51"/>
      <c r="I246" s="52"/>
      <c r="J246" s="51"/>
      <c r="K246" s="51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2"/>
      <c r="J247" s="51"/>
      <c r="K247" s="51"/>
      <c r="L247" s="51"/>
    </row>
    <row r="248" spans="1:12" ht="15" x14ac:dyDescent="0.25">
      <c r="A248" s="26"/>
      <c r="B248" s="18"/>
      <c r="C248" s="8"/>
      <c r="D248" s="19" t="s">
        <v>39</v>
      </c>
      <c r="E248" s="9"/>
      <c r="F248" s="21"/>
      <c r="G248" s="21"/>
      <c r="H248" s="21"/>
      <c r="I248" s="27"/>
      <c r="J248" s="21"/>
      <c r="K248" s="21"/>
      <c r="L248" s="21"/>
    </row>
    <row r="249" spans="1:12" ht="15" x14ac:dyDescent="0.25">
      <c r="A249" s="28">
        <f>A225</f>
        <v>1</v>
      </c>
      <c r="B249" s="14">
        <f>B225</f>
        <v>6</v>
      </c>
      <c r="C249" s="10" t="s">
        <v>34</v>
      </c>
      <c r="D249" s="12" t="s">
        <v>35</v>
      </c>
      <c r="E249" s="50"/>
      <c r="F249" s="51"/>
      <c r="G249" s="51"/>
      <c r="H249" s="51"/>
      <c r="I249" s="52"/>
      <c r="J249" s="51"/>
      <c r="K249" s="51"/>
      <c r="L249" s="51"/>
    </row>
    <row r="250" spans="1:12" ht="15" x14ac:dyDescent="0.25">
      <c r="A250" s="25"/>
      <c r="B250" s="16"/>
      <c r="C250" s="11"/>
      <c r="D250" s="12" t="s">
        <v>31</v>
      </c>
      <c r="E250" s="50"/>
      <c r="F250" s="51"/>
      <c r="G250" s="51"/>
      <c r="H250" s="51"/>
      <c r="I250" s="52"/>
      <c r="J250" s="51"/>
      <c r="K250" s="51"/>
      <c r="L250" s="51"/>
    </row>
    <row r="251" spans="1:12" ht="15" x14ac:dyDescent="0.25">
      <c r="A251" s="25"/>
      <c r="B251" s="16"/>
      <c r="C251" s="11"/>
      <c r="D251" s="6"/>
      <c r="E251" s="50"/>
      <c r="F251" s="51"/>
      <c r="G251" s="51"/>
      <c r="H251" s="51"/>
      <c r="I251" s="52"/>
      <c r="J251" s="51"/>
      <c r="K251" s="51"/>
      <c r="L251" s="51"/>
    </row>
    <row r="252" spans="1:12" ht="15" x14ac:dyDescent="0.25">
      <c r="A252" s="25"/>
      <c r="B252" s="16"/>
      <c r="C252" s="11"/>
      <c r="D252" s="6"/>
      <c r="E252" s="50"/>
      <c r="F252" s="51"/>
      <c r="G252" s="51"/>
      <c r="H252" s="51"/>
      <c r="I252" s="52"/>
      <c r="J252" s="51"/>
      <c r="K252" s="51"/>
      <c r="L252" s="51"/>
    </row>
    <row r="253" spans="1:12" ht="15" x14ac:dyDescent="0.25">
      <c r="A253" s="26"/>
      <c r="B253" s="18"/>
      <c r="C253" s="8"/>
      <c r="D253" s="19" t="s">
        <v>39</v>
      </c>
      <c r="E253" s="9"/>
      <c r="F253" s="21"/>
      <c r="G253" s="21"/>
      <c r="H253" s="21"/>
      <c r="I253" s="27"/>
      <c r="J253" s="21"/>
      <c r="K253" s="21"/>
      <c r="L253" s="21"/>
    </row>
    <row r="254" spans="1:12" ht="15" x14ac:dyDescent="0.25">
      <c r="A254" s="28">
        <f>A225</f>
        <v>1</v>
      </c>
      <c r="B254" s="14">
        <f>B225</f>
        <v>6</v>
      </c>
      <c r="C254" s="10" t="s">
        <v>36</v>
      </c>
      <c r="D254" s="7" t="s">
        <v>21</v>
      </c>
      <c r="E254" s="50"/>
      <c r="F254" s="51"/>
      <c r="G254" s="51"/>
      <c r="H254" s="51"/>
      <c r="I254" s="52"/>
      <c r="J254" s="51"/>
      <c r="K254" s="51"/>
      <c r="L254" s="51"/>
    </row>
    <row r="255" spans="1:12" ht="15" x14ac:dyDescent="0.25">
      <c r="A255" s="25"/>
      <c r="B255" s="16"/>
      <c r="C255" s="11"/>
      <c r="D255" s="7" t="s">
        <v>30</v>
      </c>
      <c r="E255" s="50"/>
      <c r="F255" s="51"/>
      <c r="G255" s="51"/>
      <c r="H255" s="51"/>
      <c r="I255" s="52"/>
      <c r="J255" s="51"/>
      <c r="K255" s="51"/>
      <c r="L255" s="51"/>
    </row>
    <row r="256" spans="1:12" ht="15" x14ac:dyDescent="0.25">
      <c r="A256" s="25"/>
      <c r="B256" s="16"/>
      <c r="C256" s="11"/>
      <c r="D256" s="7" t="s">
        <v>31</v>
      </c>
      <c r="E256" s="50"/>
      <c r="F256" s="51"/>
      <c r="G256" s="51"/>
      <c r="H256" s="51"/>
      <c r="I256" s="52"/>
      <c r="J256" s="51"/>
      <c r="K256" s="51"/>
      <c r="L256" s="51"/>
    </row>
    <row r="257" spans="1:12" ht="15.75" customHeight="1" x14ac:dyDescent="0.25">
      <c r="A257" s="25"/>
      <c r="B257" s="16"/>
      <c r="C257" s="11"/>
      <c r="D257" s="7" t="s">
        <v>23</v>
      </c>
      <c r="E257" s="50"/>
      <c r="F257" s="51"/>
      <c r="G257" s="51"/>
      <c r="H257" s="51"/>
      <c r="I257" s="52"/>
      <c r="J257" s="51"/>
      <c r="K257" s="51"/>
      <c r="L257" s="51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2"/>
      <c r="J258" s="51"/>
      <c r="K258" s="51"/>
      <c r="L258" s="51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2"/>
      <c r="J259" s="51"/>
      <c r="K259" s="51"/>
      <c r="L259" s="51"/>
    </row>
    <row r="260" spans="1:12" ht="15" x14ac:dyDescent="0.25">
      <c r="A260" s="26"/>
      <c r="B260" s="18"/>
      <c r="C260" s="8"/>
      <c r="D260" s="19" t="s">
        <v>39</v>
      </c>
      <c r="E260" s="9"/>
      <c r="F260" s="21"/>
      <c r="G260" s="21"/>
      <c r="H260" s="21"/>
      <c r="I260" s="27"/>
      <c r="J260" s="21"/>
      <c r="K260" s="21"/>
      <c r="L260" s="21"/>
    </row>
    <row r="261" spans="1:12" ht="15" x14ac:dyDescent="0.25">
      <c r="A261" s="28">
        <f>A225</f>
        <v>1</v>
      </c>
      <c r="B261" s="14">
        <f>B225</f>
        <v>6</v>
      </c>
      <c r="C261" s="10" t="s">
        <v>37</v>
      </c>
      <c r="D261" s="12" t="s">
        <v>38</v>
      </c>
      <c r="E261" s="50"/>
      <c r="F261" s="51"/>
      <c r="G261" s="51"/>
      <c r="H261" s="51"/>
      <c r="I261" s="52"/>
      <c r="J261" s="51"/>
      <c r="K261" s="51"/>
      <c r="L261" s="51"/>
    </row>
    <row r="262" spans="1:12" ht="15" x14ac:dyDescent="0.25">
      <c r="A262" s="25"/>
      <c r="B262" s="16"/>
      <c r="C262" s="11"/>
      <c r="D262" s="12" t="s">
        <v>35</v>
      </c>
      <c r="E262" s="50"/>
      <c r="F262" s="51"/>
      <c r="G262" s="51"/>
      <c r="H262" s="51"/>
      <c r="I262" s="52"/>
      <c r="J262" s="51"/>
      <c r="K262" s="51"/>
      <c r="L262" s="51"/>
    </row>
    <row r="263" spans="1:12" ht="15" x14ac:dyDescent="0.25">
      <c r="A263" s="25"/>
      <c r="B263" s="16"/>
      <c r="C263" s="11"/>
      <c r="D263" s="12" t="s">
        <v>31</v>
      </c>
      <c r="E263" s="50"/>
      <c r="F263" s="51"/>
      <c r="G263" s="51"/>
      <c r="H263" s="51"/>
      <c r="I263" s="52"/>
      <c r="J263" s="51"/>
      <c r="K263" s="51"/>
      <c r="L263" s="51"/>
    </row>
    <row r="264" spans="1:12" ht="15" x14ac:dyDescent="0.25">
      <c r="A264" s="25"/>
      <c r="B264" s="16"/>
      <c r="C264" s="11"/>
      <c r="D264" s="12" t="s">
        <v>24</v>
      </c>
      <c r="E264" s="50"/>
      <c r="F264" s="51"/>
      <c r="G264" s="51"/>
      <c r="H264" s="51"/>
      <c r="I264" s="51"/>
      <c r="J264" s="51"/>
      <c r="K264" s="51"/>
      <c r="L264" s="51"/>
    </row>
    <row r="265" spans="1:12" ht="15" x14ac:dyDescent="0.25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1"/>
      <c r="L265" s="51"/>
    </row>
    <row r="266" spans="1:12" ht="15" x14ac:dyDescent="0.25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1"/>
      <c r="L266" s="51"/>
    </row>
    <row r="267" spans="1:12" ht="15" x14ac:dyDescent="0.25">
      <c r="A267" s="26"/>
      <c r="B267" s="18"/>
      <c r="C267" s="8"/>
      <c r="D267" s="20" t="s">
        <v>39</v>
      </c>
      <c r="E267" s="9"/>
      <c r="F267" s="21"/>
      <c r="G267" s="21"/>
      <c r="H267" s="21"/>
      <c r="I267" s="21"/>
      <c r="J267" s="21"/>
      <c r="K267" s="21"/>
      <c r="L267" s="21"/>
    </row>
    <row r="268" spans="1:12" ht="15.75" thickBot="1" x14ac:dyDescent="0.25">
      <c r="A268" s="31">
        <f>A225</f>
        <v>1</v>
      </c>
      <c r="B268" s="32">
        <f>B225</f>
        <v>6</v>
      </c>
      <c r="C268" s="301" t="s">
        <v>4</v>
      </c>
      <c r="D268" s="302"/>
      <c r="E268" s="33"/>
      <c r="F268" s="34"/>
      <c r="G268" s="34"/>
      <c r="H268" s="34"/>
      <c r="I268" s="34"/>
      <c r="J268" s="34"/>
      <c r="K268" s="34"/>
      <c r="L268" s="34"/>
    </row>
    <row r="269" spans="1:12" ht="30" x14ac:dyDescent="0.25">
      <c r="A269" s="22">
        <v>1</v>
      </c>
      <c r="B269" s="23">
        <v>7</v>
      </c>
      <c r="C269" s="24" t="s">
        <v>20</v>
      </c>
      <c r="D269" s="158" t="s">
        <v>21</v>
      </c>
      <c r="E269" s="253" t="s">
        <v>123</v>
      </c>
      <c r="F269" s="254" t="s">
        <v>103</v>
      </c>
      <c r="G269" s="255">
        <v>11.97</v>
      </c>
      <c r="H269" s="255">
        <v>17.05</v>
      </c>
      <c r="I269" s="255">
        <v>41.36</v>
      </c>
      <c r="J269" s="255">
        <v>324.8</v>
      </c>
      <c r="K269" s="269" t="s">
        <v>89</v>
      </c>
      <c r="L269" s="48"/>
    </row>
    <row r="270" spans="1:12" ht="15" x14ac:dyDescent="0.25">
      <c r="A270" s="25"/>
      <c r="B270" s="16"/>
      <c r="C270" s="11"/>
      <c r="D270" s="158" t="s">
        <v>76</v>
      </c>
      <c r="E270" s="253" t="s">
        <v>115</v>
      </c>
      <c r="F270" s="254">
        <v>200</v>
      </c>
      <c r="G270" s="255">
        <v>2.63</v>
      </c>
      <c r="H270" s="255">
        <v>2.66</v>
      </c>
      <c r="I270" s="255">
        <v>0</v>
      </c>
      <c r="J270" s="255">
        <v>92.9</v>
      </c>
      <c r="K270" s="270" t="s">
        <v>130</v>
      </c>
      <c r="L270" s="51"/>
    </row>
    <row r="271" spans="1:12" ht="15" x14ac:dyDescent="0.25">
      <c r="A271" s="25"/>
      <c r="B271" s="16"/>
      <c r="C271" s="11"/>
      <c r="D271" s="158"/>
      <c r="E271" s="253" t="s">
        <v>124</v>
      </c>
      <c r="F271" s="254">
        <v>10</v>
      </c>
      <c r="G271" s="255">
        <v>2.63</v>
      </c>
      <c r="H271" s="255">
        <v>2.66</v>
      </c>
      <c r="I271" s="255">
        <v>0</v>
      </c>
      <c r="J271" s="255">
        <v>34.33</v>
      </c>
      <c r="K271" s="271" t="s">
        <v>131</v>
      </c>
      <c r="L271" s="51"/>
    </row>
    <row r="272" spans="1:12" ht="30" x14ac:dyDescent="0.25">
      <c r="A272" s="25"/>
      <c r="B272" s="16"/>
      <c r="C272" s="11"/>
      <c r="D272" s="158" t="s">
        <v>77</v>
      </c>
      <c r="E272" s="253" t="s">
        <v>109</v>
      </c>
      <c r="F272" s="256">
        <v>25</v>
      </c>
      <c r="G272" s="255">
        <v>1.9</v>
      </c>
      <c r="H272" s="255">
        <v>0.2</v>
      </c>
      <c r="I272" s="255">
        <v>12.3</v>
      </c>
      <c r="J272" s="255">
        <v>58.75</v>
      </c>
      <c r="K272" s="270" t="s">
        <v>132</v>
      </c>
      <c r="L272" s="51"/>
    </row>
    <row r="273" spans="1:12" ht="30" x14ac:dyDescent="0.25">
      <c r="A273" s="25"/>
      <c r="B273" s="16"/>
      <c r="C273" s="11"/>
      <c r="D273" s="7"/>
      <c r="E273" s="253" t="s">
        <v>50</v>
      </c>
      <c r="F273" s="256">
        <v>40</v>
      </c>
      <c r="G273" s="255">
        <v>3.04</v>
      </c>
      <c r="H273" s="255">
        <v>0.32</v>
      </c>
      <c r="I273" s="255">
        <v>19.68</v>
      </c>
      <c r="J273" s="255">
        <v>94</v>
      </c>
      <c r="K273" s="270" t="s">
        <v>133</v>
      </c>
      <c r="L273" s="51"/>
    </row>
    <row r="274" spans="1:12" ht="15" x14ac:dyDescent="0.25">
      <c r="A274" s="25"/>
      <c r="B274" s="16"/>
      <c r="C274" s="11"/>
      <c r="D274" s="7"/>
      <c r="E274" s="50"/>
      <c r="F274" s="51"/>
      <c r="G274" s="51"/>
      <c r="H274" s="51"/>
      <c r="I274" s="51"/>
      <c r="J274" s="51"/>
      <c r="K274" s="51"/>
      <c r="L274" s="51"/>
    </row>
    <row r="275" spans="1:12" ht="15" x14ac:dyDescent="0.25">
      <c r="A275" s="25"/>
      <c r="B275" s="16"/>
      <c r="C275" s="11"/>
      <c r="D275" s="6"/>
      <c r="E275" s="50"/>
      <c r="F275" s="51"/>
      <c r="G275" s="51"/>
      <c r="H275" s="51"/>
      <c r="I275" s="51"/>
      <c r="J275" s="51"/>
      <c r="K275" s="51"/>
      <c r="L275" s="51"/>
    </row>
    <row r="276" spans="1:12" ht="15" x14ac:dyDescent="0.25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1"/>
      <c r="L276" s="51"/>
    </row>
    <row r="277" spans="1:12" ht="15" x14ac:dyDescent="0.25">
      <c r="A277" s="26"/>
      <c r="B277" s="18"/>
      <c r="C277" s="8"/>
      <c r="D277" s="19" t="s">
        <v>39</v>
      </c>
      <c r="E277" s="9"/>
      <c r="F277" s="21">
        <v>503</v>
      </c>
      <c r="G277" s="21">
        <v>20.2</v>
      </c>
      <c r="H277" s="21">
        <v>20.32</v>
      </c>
      <c r="I277" s="21">
        <v>85.37</v>
      </c>
      <c r="J277" s="21">
        <v>604.78</v>
      </c>
      <c r="K277" s="21"/>
      <c r="L277" s="21">
        <v>69.430000000000007</v>
      </c>
    </row>
    <row r="278" spans="1:12" ht="15" x14ac:dyDescent="0.25">
      <c r="A278" s="28">
        <f>A269</f>
        <v>1</v>
      </c>
      <c r="B278" s="14">
        <f>B269</f>
        <v>7</v>
      </c>
      <c r="C278" s="10" t="s">
        <v>25</v>
      </c>
      <c r="D278" s="12" t="s">
        <v>24</v>
      </c>
      <c r="E278" s="50"/>
      <c r="F278" s="51"/>
      <c r="G278" s="51"/>
      <c r="H278" s="51"/>
      <c r="I278" s="51"/>
      <c r="J278" s="51"/>
      <c r="K278" s="51"/>
      <c r="L278" s="51"/>
    </row>
    <row r="279" spans="1:12" ht="15" x14ac:dyDescent="0.25">
      <c r="A279" s="25"/>
      <c r="B279" s="16"/>
      <c r="C279" s="11"/>
      <c r="D279" s="6"/>
      <c r="E279" s="50"/>
      <c r="F279" s="51"/>
      <c r="G279" s="51"/>
      <c r="H279" s="51"/>
      <c r="I279" s="51"/>
      <c r="J279" s="51"/>
      <c r="K279" s="51"/>
      <c r="L279" s="51"/>
    </row>
    <row r="280" spans="1:12" ht="15" x14ac:dyDescent="0.25">
      <c r="A280" s="25"/>
      <c r="B280" s="16"/>
      <c r="C280" s="11"/>
      <c r="D280" s="6"/>
      <c r="E280" s="50"/>
      <c r="F280" s="51"/>
      <c r="G280" s="51"/>
      <c r="H280" s="51"/>
      <c r="I280" s="51"/>
      <c r="J280" s="51"/>
      <c r="K280" s="51"/>
      <c r="L280" s="51"/>
    </row>
    <row r="281" spans="1:12" ht="15" x14ac:dyDescent="0.25">
      <c r="A281" s="26"/>
      <c r="B281" s="18"/>
      <c r="C281" s="8"/>
      <c r="D281" s="19" t="s">
        <v>39</v>
      </c>
      <c r="E281" s="9"/>
      <c r="F281" s="21"/>
      <c r="G281" s="21"/>
      <c r="H281" s="21"/>
      <c r="I281" s="21"/>
      <c r="J281" s="21"/>
      <c r="K281" s="21"/>
      <c r="L281" s="21"/>
    </row>
    <row r="282" spans="1:12" ht="30" x14ac:dyDescent="0.25">
      <c r="A282" s="28">
        <f>A269</f>
        <v>1</v>
      </c>
      <c r="B282" s="14">
        <f>B269</f>
        <v>7</v>
      </c>
      <c r="C282" s="10" t="s">
        <v>26</v>
      </c>
      <c r="D282" s="158" t="s">
        <v>78</v>
      </c>
      <c r="E282" s="257" t="s">
        <v>125</v>
      </c>
      <c r="F282" s="258" t="s">
        <v>46</v>
      </c>
      <c r="G282" s="260">
        <v>4.0514999999999999</v>
      </c>
      <c r="H282" s="260">
        <v>4.1594999999999995</v>
      </c>
      <c r="I282" s="260">
        <v>18.250999999999998</v>
      </c>
      <c r="J282" s="259">
        <v>138.85</v>
      </c>
      <c r="K282" s="261" t="s">
        <v>126</v>
      </c>
      <c r="L282" s="51"/>
    </row>
    <row r="283" spans="1:12" ht="15" x14ac:dyDescent="0.25">
      <c r="A283" s="25"/>
      <c r="B283" s="16"/>
      <c r="C283" s="11"/>
      <c r="D283" s="158" t="s">
        <v>79</v>
      </c>
      <c r="E283" s="262" t="s">
        <v>127</v>
      </c>
      <c r="F283" s="263" t="s">
        <v>60</v>
      </c>
      <c r="G283" s="263">
        <v>0.13</v>
      </c>
      <c r="H283" s="263">
        <v>0.02</v>
      </c>
      <c r="I283" s="263">
        <v>10.199999999999999</v>
      </c>
      <c r="J283" s="264">
        <v>42</v>
      </c>
      <c r="K283" s="261" t="s">
        <v>128</v>
      </c>
      <c r="L283" s="51"/>
    </row>
    <row r="284" spans="1:12" ht="30" x14ac:dyDescent="0.25">
      <c r="A284" s="25"/>
      <c r="B284" s="16"/>
      <c r="C284" s="11"/>
      <c r="D284" s="106" t="s">
        <v>77</v>
      </c>
      <c r="E284" s="265" t="s">
        <v>55</v>
      </c>
      <c r="F284" s="263">
        <v>30</v>
      </c>
      <c r="G284" s="267">
        <v>1.9799999999999998</v>
      </c>
      <c r="H284" s="267">
        <v>0.36</v>
      </c>
      <c r="I284" s="267">
        <v>11.88</v>
      </c>
      <c r="J284" s="266">
        <v>59.4</v>
      </c>
      <c r="K284" s="268" t="s">
        <v>129</v>
      </c>
      <c r="L284" s="51"/>
    </row>
    <row r="285" spans="1:12" ht="15" x14ac:dyDescent="0.25">
      <c r="A285" s="25"/>
      <c r="B285" s="16"/>
      <c r="C285" s="11"/>
      <c r="D285" s="7"/>
      <c r="E285" s="50"/>
      <c r="F285" s="51"/>
      <c r="G285" s="51"/>
      <c r="H285" s="51"/>
      <c r="I285" s="51"/>
      <c r="J285" s="51"/>
      <c r="K285" s="51"/>
      <c r="L285" s="51"/>
    </row>
    <row r="286" spans="1:12" ht="15.75" x14ac:dyDescent="0.25">
      <c r="A286" s="25"/>
      <c r="B286" s="16"/>
      <c r="C286" s="11"/>
      <c r="D286" s="7"/>
      <c r="E286" s="145"/>
      <c r="F286" s="110"/>
      <c r="G286" s="110"/>
      <c r="H286" s="128"/>
      <c r="I286" s="110"/>
      <c r="J286" s="110"/>
      <c r="K286" s="128"/>
      <c r="L286" s="51"/>
    </row>
    <row r="287" spans="1:12" ht="15" x14ac:dyDescent="0.25">
      <c r="A287" s="25"/>
      <c r="B287" s="16"/>
      <c r="C287" s="11"/>
      <c r="D287" s="7"/>
      <c r="E287" s="50"/>
      <c r="F287" s="51"/>
      <c r="G287" s="51"/>
      <c r="H287" s="51"/>
      <c r="I287" s="51"/>
      <c r="J287" s="51"/>
      <c r="K287" s="51"/>
      <c r="L287" s="51"/>
    </row>
    <row r="288" spans="1:12" ht="15" x14ac:dyDescent="0.25">
      <c r="A288" s="25"/>
      <c r="B288" s="16"/>
      <c r="C288" s="11"/>
      <c r="D288" s="7"/>
      <c r="E288" s="97"/>
      <c r="F288" s="107"/>
      <c r="G288" s="99"/>
      <c r="H288" s="107"/>
      <c r="I288" s="99"/>
      <c r="J288" s="99"/>
      <c r="K288" s="107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1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1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490</v>
      </c>
      <c r="G291" s="21">
        <v>6.16</v>
      </c>
      <c r="H291" s="21">
        <v>4.54</v>
      </c>
      <c r="I291" s="21">
        <v>40.33</v>
      </c>
      <c r="J291" s="21">
        <v>240.25</v>
      </c>
      <c r="K291" s="21"/>
      <c r="L291" s="21"/>
    </row>
    <row r="292" spans="1:12" ht="15" x14ac:dyDescent="0.25">
      <c r="A292" s="28">
        <f>A269</f>
        <v>1</v>
      </c>
      <c r="B292" s="14">
        <f>B269</f>
        <v>7</v>
      </c>
      <c r="C292" s="10" t="s">
        <v>34</v>
      </c>
      <c r="D292" s="12" t="s">
        <v>35</v>
      </c>
      <c r="E292" s="50"/>
      <c r="F292" s="51"/>
      <c r="G292" s="51"/>
      <c r="H292" s="51"/>
      <c r="I292" s="51"/>
      <c r="J292" s="51"/>
      <c r="K292" s="51"/>
      <c r="L292" s="51"/>
    </row>
    <row r="293" spans="1:12" ht="15" x14ac:dyDescent="0.25">
      <c r="A293" s="25"/>
      <c r="B293" s="16"/>
      <c r="C293" s="11"/>
      <c r="D293" s="12" t="s">
        <v>31</v>
      </c>
      <c r="E293" s="50"/>
      <c r="F293" s="51"/>
      <c r="G293" s="51"/>
      <c r="H293" s="51"/>
      <c r="I293" s="51"/>
      <c r="J293" s="51"/>
      <c r="K293" s="51"/>
      <c r="L293" s="51"/>
    </row>
    <row r="294" spans="1:12" ht="15" x14ac:dyDescent="0.2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1"/>
      <c r="L294" s="51"/>
    </row>
    <row r="295" spans="1:12" ht="15" x14ac:dyDescent="0.25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1"/>
      <c r="L295" s="51"/>
    </row>
    <row r="296" spans="1:12" ht="15" x14ac:dyDescent="0.25">
      <c r="A296" s="26"/>
      <c r="B296" s="18"/>
      <c r="C296" s="8"/>
      <c r="D296" s="19" t="s">
        <v>39</v>
      </c>
      <c r="E296" s="9"/>
      <c r="F296" s="21"/>
      <c r="G296" s="21"/>
      <c r="H296" s="21"/>
      <c r="I296" s="21"/>
      <c r="J296" s="21"/>
      <c r="K296" s="21"/>
      <c r="L296" s="21"/>
    </row>
    <row r="297" spans="1:12" ht="15" x14ac:dyDescent="0.25">
      <c r="A297" s="28">
        <f>A269</f>
        <v>1</v>
      </c>
      <c r="B297" s="14">
        <f>B269</f>
        <v>7</v>
      </c>
      <c r="C297" s="10" t="s">
        <v>36</v>
      </c>
      <c r="D297" s="7" t="s">
        <v>21</v>
      </c>
      <c r="E297" s="50"/>
      <c r="F297" s="51"/>
      <c r="G297" s="51"/>
      <c r="H297" s="51"/>
      <c r="I297" s="51"/>
      <c r="J297" s="51"/>
      <c r="K297" s="51"/>
      <c r="L297" s="51"/>
    </row>
    <row r="298" spans="1:12" ht="15" x14ac:dyDescent="0.25">
      <c r="A298" s="25"/>
      <c r="B298" s="16"/>
      <c r="C298" s="11"/>
      <c r="D298" s="7" t="s">
        <v>30</v>
      </c>
      <c r="E298" s="50"/>
      <c r="F298" s="51"/>
      <c r="G298" s="51"/>
      <c r="H298" s="51"/>
      <c r="I298" s="51"/>
      <c r="J298" s="51"/>
      <c r="K298" s="51"/>
      <c r="L298" s="51"/>
    </row>
    <row r="299" spans="1:12" ht="15" x14ac:dyDescent="0.25">
      <c r="A299" s="25"/>
      <c r="B299" s="16"/>
      <c r="C299" s="11"/>
      <c r="D299" s="7" t="s">
        <v>31</v>
      </c>
      <c r="E299" s="50"/>
      <c r="F299" s="51"/>
      <c r="G299" s="51"/>
      <c r="H299" s="51"/>
      <c r="I299" s="51"/>
      <c r="J299" s="51"/>
      <c r="K299" s="51"/>
      <c r="L299" s="51"/>
    </row>
    <row r="300" spans="1:12" ht="15.75" customHeight="1" x14ac:dyDescent="0.25">
      <c r="A300" s="25"/>
      <c r="B300" s="16"/>
      <c r="C300" s="11"/>
      <c r="D300" s="7" t="s">
        <v>23</v>
      </c>
      <c r="E300" s="50"/>
      <c r="F300" s="51"/>
      <c r="G300" s="51"/>
      <c r="H300" s="51"/>
      <c r="I300" s="51"/>
      <c r="J300" s="51"/>
      <c r="K300" s="51"/>
      <c r="L300" s="51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1"/>
      <c r="L301" s="51"/>
    </row>
    <row r="302" spans="1:12" ht="15" x14ac:dyDescent="0.25">
      <c r="A302" s="25"/>
      <c r="B302" s="16"/>
      <c r="C302" s="11"/>
      <c r="D302" s="6"/>
      <c r="E302" s="50"/>
      <c r="F302" s="51"/>
      <c r="G302" s="51"/>
      <c r="H302" s="51"/>
      <c r="I302" s="51"/>
      <c r="J302" s="51"/>
      <c r="K302" s="51"/>
      <c r="L302" s="51"/>
    </row>
    <row r="303" spans="1:12" ht="15" x14ac:dyDescent="0.25">
      <c r="A303" s="26"/>
      <c r="B303" s="18"/>
      <c r="C303" s="8"/>
      <c r="D303" s="19" t="s">
        <v>39</v>
      </c>
      <c r="E303" s="9"/>
      <c r="F303" s="21"/>
      <c r="G303" s="21"/>
      <c r="H303" s="21"/>
      <c r="I303" s="21"/>
      <c r="J303" s="21"/>
      <c r="K303" s="21"/>
      <c r="L303" s="21"/>
    </row>
    <row r="304" spans="1:12" ht="15" x14ac:dyDescent="0.25">
      <c r="A304" s="28">
        <f>A269</f>
        <v>1</v>
      </c>
      <c r="B304" s="14">
        <f>B269</f>
        <v>7</v>
      </c>
      <c r="C304" s="10" t="s">
        <v>37</v>
      </c>
      <c r="D304" s="12" t="s">
        <v>38</v>
      </c>
      <c r="E304" s="50"/>
      <c r="F304" s="51"/>
      <c r="G304" s="51"/>
      <c r="H304" s="51"/>
      <c r="I304" s="51"/>
      <c r="J304" s="51"/>
      <c r="K304" s="51"/>
      <c r="L304" s="51"/>
    </row>
    <row r="305" spans="1:12" ht="15" x14ac:dyDescent="0.25">
      <c r="A305" s="25"/>
      <c r="B305" s="16"/>
      <c r="C305" s="11"/>
      <c r="D305" s="12" t="s">
        <v>35</v>
      </c>
      <c r="E305" s="50"/>
      <c r="F305" s="51"/>
      <c r="G305" s="51"/>
      <c r="H305" s="51"/>
      <c r="I305" s="51"/>
      <c r="J305" s="51"/>
      <c r="K305" s="51"/>
      <c r="L305" s="51"/>
    </row>
    <row r="306" spans="1:12" ht="15" x14ac:dyDescent="0.25">
      <c r="A306" s="25"/>
      <c r="B306" s="16"/>
      <c r="C306" s="11"/>
      <c r="D306" s="12" t="s">
        <v>31</v>
      </c>
      <c r="E306" s="50"/>
      <c r="F306" s="51"/>
      <c r="G306" s="51"/>
      <c r="H306" s="51"/>
      <c r="I306" s="51"/>
      <c r="J306" s="51"/>
      <c r="K306" s="51"/>
      <c r="L306" s="51"/>
    </row>
    <row r="307" spans="1:12" ht="15" x14ac:dyDescent="0.25">
      <c r="A307" s="25"/>
      <c r="B307" s="16"/>
      <c r="C307" s="11"/>
      <c r="D307" s="12" t="s">
        <v>24</v>
      </c>
      <c r="E307" s="50"/>
      <c r="F307" s="51"/>
      <c r="G307" s="51"/>
      <c r="H307" s="51"/>
      <c r="I307" s="51"/>
      <c r="J307" s="51"/>
      <c r="K307" s="51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1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1"/>
      <c r="L309" s="51"/>
    </row>
    <row r="310" spans="1:12" ht="15" x14ac:dyDescent="0.25">
      <c r="A310" s="26"/>
      <c r="B310" s="18"/>
      <c r="C310" s="8"/>
      <c r="D310" s="20" t="s">
        <v>39</v>
      </c>
      <c r="E310" s="9"/>
      <c r="F310" s="21"/>
      <c r="G310" s="21"/>
      <c r="H310" s="21"/>
      <c r="I310" s="21"/>
      <c r="J310" s="21"/>
      <c r="K310" s="21"/>
      <c r="L310" s="21"/>
    </row>
    <row r="311" spans="1:12" ht="15.75" thickBot="1" x14ac:dyDescent="0.25">
      <c r="A311" s="31">
        <f>A269</f>
        <v>1</v>
      </c>
      <c r="B311" s="32">
        <f>B269</f>
        <v>7</v>
      </c>
      <c r="C311" s="301" t="s">
        <v>4</v>
      </c>
      <c r="D311" s="302"/>
      <c r="E311" s="33"/>
      <c r="F311" s="34"/>
      <c r="G311" s="34"/>
      <c r="H311" s="34"/>
      <c r="I311" s="34"/>
      <c r="J311" s="34"/>
      <c r="K311" s="34"/>
      <c r="L311" s="34"/>
    </row>
    <row r="312" spans="1:12" ht="15" x14ac:dyDescent="0.25">
      <c r="A312" s="22">
        <v>2</v>
      </c>
      <c r="B312" s="23">
        <v>8</v>
      </c>
      <c r="C312" s="24" t="s">
        <v>20</v>
      </c>
      <c r="D312" s="5" t="s">
        <v>21</v>
      </c>
      <c r="E312" s="206" t="s">
        <v>134</v>
      </c>
      <c r="F312" s="177" t="s">
        <v>135</v>
      </c>
      <c r="G312" s="161">
        <v>8.4600000000000009</v>
      </c>
      <c r="H312" s="183">
        <v>6.82</v>
      </c>
      <c r="I312" s="183">
        <v>12.18</v>
      </c>
      <c r="J312" s="105">
        <v>148.32</v>
      </c>
      <c r="K312" s="250" t="s">
        <v>136</v>
      </c>
      <c r="L312" s="48"/>
    </row>
    <row r="313" spans="1:12" ht="30" x14ac:dyDescent="0.25">
      <c r="A313" s="25"/>
      <c r="B313" s="16"/>
      <c r="C313" s="11"/>
      <c r="D313" s="6" t="s">
        <v>30</v>
      </c>
      <c r="E313" s="272" t="s">
        <v>137</v>
      </c>
      <c r="F313" s="105">
        <v>150</v>
      </c>
      <c r="G313" s="92">
        <v>3.2</v>
      </c>
      <c r="H313" s="92">
        <v>4.17</v>
      </c>
      <c r="I313" s="92">
        <v>18.78</v>
      </c>
      <c r="J313" s="105">
        <v>132</v>
      </c>
      <c r="K313" s="205" t="s">
        <v>138</v>
      </c>
      <c r="L313" s="51"/>
    </row>
    <row r="314" spans="1:12" ht="15" x14ac:dyDescent="0.25">
      <c r="A314" s="25"/>
      <c r="B314" s="16"/>
      <c r="C314" s="11"/>
      <c r="D314" s="6"/>
      <c r="E314" s="273" t="s">
        <v>139</v>
      </c>
      <c r="F314" s="274">
        <v>60</v>
      </c>
      <c r="G314" s="92">
        <v>0.84</v>
      </c>
      <c r="H314" s="92">
        <v>3.61</v>
      </c>
      <c r="I314" s="92">
        <v>4.96</v>
      </c>
      <c r="J314" s="92">
        <v>55.68</v>
      </c>
      <c r="K314" s="275" t="s">
        <v>140</v>
      </c>
      <c r="L314" s="51"/>
    </row>
    <row r="315" spans="1:12" ht="15" x14ac:dyDescent="0.25">
      <c r="A315" s="25"/>
      <c r="B315" s="16"/>
      <c r="C315" s="11"/>
      <c r="D315" s="7" t="s">
        <v>22</v>
      </c>
      <c r="E315" s="159" t="s">
        <v>56</v>
      </c>
      <c r="F315" s="160" t="s">
        <v>57</v>
      </c>
      <c r="G315" s="161">
        <v>7.0000000000000007E-2</v>
      </c>
      <c r="H315" s="161">
        <v>0.02</v>
      </c>
      <c r="I315" s="161">
        <v>10.01</v>
      </c>
      <c r="J315" s="161">
        <v>40</v>
      </c>
      <c r="K315" s="250" t="s">
        <v>141</v>
      </c>
      <c r="L315" s="51"/>
    </row>
    <row r="316" spans="1:12" ht="30" x14ac:dyDescent="0.25">
      <c r="A316" s="25"/>
      <c r="B316" s="16"/>
      <c r="C316" s="11"/>
      <c r="D316" s="7" t="s">
        <v>23</v>
      </c>
      <c r="E316" s="159" t="s">
        <v>109</v>
      </c>
      <c r="F316" s="174">
        <v>20</v>
      </c>
      <c r="G316" s="161">
        <v>1.52</v>
      </c>
      <c r="H316" s="161">
        <v>0.16</v>
      </c>
      <c r="I316" s="161">
        <v>9.84</v>
      </c>
      <c r="J316" s="161">
        <v>47</v>
      </c>
      <c r="K316" s="268" t="s">
        <v>129</v>
      </c>
      <c r="L316" s="51"/>
    </row>
    <row r="317" spans="1:12" ht="30" x14ac:dyDescent="0.25">
      <c r="A317" s="25"/>
      <c r="B317" s="16"/>
      <c r="C317" s="11"/>
      <c r="D317" s="7"/>
      <c r="E317" s="159" t="s">
        <v>50</v>
      </c>
      <c r="F317" s="174">
        <v>30</v>
      </c>
      <c r="G317" s="161">
        <v>1.98</v>
      </c>
      <c r="H317" s="161">
        <v>0.36</v>
      </c>
      <c r="I317" s="161">
        <v>11.88</v>
      </c>
      <c r="J317" s="161">
        <v>59.4</v>
      </c>
      <c r="K317" s="268" t="s">
        <v>129</v>
      </c>
      <c r="L317" s="51"/>
    </row>
    <row r="318" spans="1:12" ht="15" x14ac:dyDescent="0.25">
      <c r="A318" s="25"/>
      <c r="B318" s="16"/>
      <c r="C318" s="11"/>
      <c r="D318" s="7" t="s">
        <v>24</v>
      </c>
      <c r="E318" s="206"/>
      <c r="F318" s="208"/>
      <c r="G318" s="207"/>
      <c r="H318" s="207"/>
      <c r="I318" s="207"/>
      <c r="J318" s="207"/>
      <c r="K318" s="105"/>
      <c r="L318" s="51"/>
    </row>
    <row r="319" spans="1:12" ht="15" x14ac:dyDescent="0.25">
      <c r="A319" s="25"/>
      <c r="B319" s="16"/>
      <c r="C319" s="11"/>
      <c r="D319" s="6"/>
      <c r="E319" s="209"/>
      <c r="F319" s="210"/>
      <c r="G319" s="210"/>
      <c r="H319" s="210"/>
      <c r="I319" s="210"/>
      <c r="J319" s="210"/>
      <c r="K319" s="51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1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v>545</v>
      </c>
      <c r="G321" s="21">
        <v>20.07</v>
      </c>
      <c r="H321" s="21">
        <v>19.329999999999998</v>
      </c>
      <c r="I321" s="21">
        <v>79.72</v>
      </c>
      <c r="J321" s="21">
        <v>564.91999999999996</v>
      </c>
      <c r="K321" s="21"/>
      <c r="L321" s="21">
        <v>69.430000000000007</v>
      </c>
    </row>
    <row r="322" spans="1:12" ht="15" x14ac:dyDescent="0.25">
      <c r="A322" s="28">
        <f>A312</f>
        <v>2</v>
      </c>
      <c r="B322" s="14">
        <v>8</v>
      </c>
      <c r="C322" s="10" t="s">
        <v>25</v>
      </c>
      <c r="D322" s="12" t="s">
        <v>24</v>
      </c>
      <c r="E322" s="50"/>
      <c r="F322" s="51"/>
      <c r="G322" s="51"/>
      <c r="H322" s="51"/>
      <c r="I322" s="51"/>
      <c r="J322" s="51"/>
      <c r="K322" s="51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1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1"/>
      <c r="L324" s="51"/>
    </row>
    <row r="325" spans="1:12" ht="15" x14ac:dyDescent="0.25">
      <c r="A325" s="26"/>
      <c r="B325" s="18"/>
      <c r="C325" s="8"/>
      <c r="D325" s="19" t="s">
        <v>39</v>
      </c>
      <c r="E325" s="9"/>
      <c r="F325" s="21"/>
      <c r="G325" s="21"/>
      <c r="H325" s="21"/>
      <c r="I325" s="21"/>
      <c r="J325" s="21"/>
      <c r="K325" s="21"/>
      <c r="L325" s="21"/>
    </row>
    <row r="326" spans="1:12" ht="15.75" x14ac:dyDescent="0.25">
      <c r="A326" s="28">
        <f>A312</f>
        <v>2</v>
      </c>
      <c r="B326" s="14">
        <f>B312</f>
        <v>8</v>
      </c>
      <c r="C326" s="10" t="s">
        <v>26</v>
      </c>
      <c r="D326" s="158" t="s">
        <v>21</v>
      </c>
      <c r="E326" s="178" t="s">
        <v>80</v>
      </c>
      <c r="F326" s="179" t="s">
        <v>81</v>
      </c>
      <c r="G326" s="180">
        <v>2.6950000000000003</v>
      </c>
      <c r="H326" s="180">
        <v>5.9</v>
      </c>
      <c r="I326" s="180">
        <v>8.0824999999999996</v>
      </c>
      <c r="J326" s="111">
        <v>102.85</v>
      </c>
      <c r="K326" s="180" t="s">
        <v>179</v>
      </c>
      <c r="L326" s="111"/>
    </row>
    <row r="327" spans="1:12" ht="15.75" x14ac:dyDescent="0.25">
      <c r="A327" s="25"/>
      <c r="B327" s="16"/>
      <c r="C327" s="11"/>
      <c r="D327" s="158" t="s">
        <v>22</v>
      </c>
      <c r="E327" s="181" t="s">
        <v>67</v>
      </c>
      <c r="F327" s="179">
        <v>200</v>
      </c>
      <c r="G327" s="180">
        <v>0.66</v>
      </c>
      <c r="H327" s="180">
        <v>0.09</v>
      </c>
      <c r="I327" s="180">
        <v>22.03</v>
      </c>
      <c r="J327" s="111">
        <v>92.9</v>
      </c>
      <c r="K327" s="180" t="s">
        <v>178</v>
      </c>
      <c r="L327" s="111"/>
    </row>
    <row r="328" spans="1:12" ht="15.75" x14ac:dyDescent="0.25">
      <c r="A328" s="25"/>
      <c r="B328" s="16"/>
      <c r="C328" s="11"/>
      <c r="D328" s="106" t="s">
        <v>74</v>
      </c>
      <c r="E328" s="182" t="s">
        <v>55</v>
      </c>
      <c r="F328" s="179">
        <v>30</v>
      </c>
      <c r="G328" s="180">
        <v>1.9799999999999998</v>
      </c>
      <c r="H328" s="180">
        <v>0.36</v>
      </c>
      <c r="I328" s="180">
        <v>11.88</v>
      </c>
      <c r="J328" s="111">
        <v>59.4</v>
      </c>
      <c r="K328" s="180" t="s">
        <v>180</v>
      </c>
      <c r="L328" s="111"/>
    </row>
    <row r="329" spans="1:12" ht="15" x14ac:dyDescent="0.25">
      <c r="A329" s="25"/>
      <c r="B329" s="16"/>
      <c r="C329" s="11"/>
      <c r="D329" s="7"/>
      <c r="E329" s="50"/>
      <c r="F329" s="51"/>
      <c r="G329" s="51"/>
      <c r="H329" s="51"/>
      <c r="I329" s="51"/>
      <c r="J329" s="51"/>
      <c r="K329" s="51"/>
      <c r="L329" s="51"/>
    </row>
    <row r="330" spans="1:12" ht="15.75" x14ac:dyDescent="0.25">
      <c r="A330" s="25"/>
      <c r="B330" s="16"/>
      <c r="C330" s="11"/>
      <c r="D330" s="7"/>
      <c r="E330" s="145"/>
      <c r="F330" s="105"/>
      <c r="G330" s="111"/>
      <c r="H330" s="128"/>
      <c r="I330" s="111"/>
      <c r="J330" s="128"/>
      <c r="K330" s="128"/>
      <c r="L330" s="51"/>
    </row>
    <row r="331" spans="1:12" ht="15" x14ac:dyDescent="0.25">
      <c r="A331" s="25"/>
      <c r="B331" s="16"/>
      <c r="C331" s="11"/>
      <c r="D331" s="7"/>
      <c r="E331" s="50"/>
      <c r="F331" s="61"/>
      <c r="G331" s="63"/>
      <c r="H331" s="51"/>
      <c r="I331" s="64"/>
      <c r="J331" s="51"/>
      <c r="K331" s="51"/>
      <c r="L331" s="51"/>
    </row>
    <row r="332" spans="1:12" ht="15" x14ac:dyDescent="0.25">
      <c r="A332" s="25"/>
      <c r="B332" s="16"/>
      <c r="C332" s="11"/>
      <c r="D332" s="7"/>
      <c r="E332" s="97"/>
      <c r="F332" s="107"/>
      <c r="G332" s="99"/>
      <c r="H332" s="107"/>
      <c r="I332" s="99"/>
      <c r="J332" s="107"/>
      <c r="K332" s="107"/>
      <c r="L332" s="51"/>
    </row>
    <row r="333" spans="1:12" ht="15" x14ac:dyDescent="0.25">
      <c r="A333" s="25"/>
      <c r="B333" s="16"/>
      <c r="C333" s="11"/>
      <c r="D333" s="6"/>
      <c r="E333" s="50"/>
      <c r="F333" s="51"/>
      <c r="G333" s="51"/>
      <c r="H333" s="51"/>
      <c r="I333" s="51"/>
      <c r="J333" s="51"/>
      <c r="K333" s="51"/>
      <c r="L333" s="51"/>
    </row>
    <row r="334" spans="1:12" ht="15" x14ac:dyDescent="0.25">
      <c r="A334" s="25"/>
      <c r="B334" s="16"/>
      <c r="C334" s="11"/>
      <c r="D334" s="6"/>
      <c r="E334" s="50"/>
      <c r="F334" s="51"/>
      <c r="G334" s="51"/>
      <c r="H334" s="51"/>
      <c r="I334" s="51"/>
      <c r="J334" s="51"/>
      <c r="K334" s="51"/>
      <c r="L334" s="51"/>
    </row>
    <row r="335" spans="1:12" ht="15" x14ac:dyDescent="0.25">
      <c r="A335" s="26"/>
      <c r="B335" s="18"/>
      <c r="C335" s="8"/>
      <c r="D335" s="19" t="s">
        <v>39</v>
      </c>
      <c r="E335" s="9"/>
      <c r="F335" s="21">
        <v>485</v>
      </c>
      <c r="G335" s="21">
        <v>5.34</v>
      </c>
      <c r="H335" s="21">
        <v>6.35</v>
      </c>
      <c r="I335" s="21">
        <v>41.99</v>
      </c>
      <c r="J335" s="21">
        <v>255.15</v>
      </c>
      <c r="K335" s="21"/>
      <c r="L335" s="308">
        <v>22.5</v>
      </c>
    </row>
    <row r="336" spans="1:12" ht="15" x14ac:dyDescent="0.25">
      <c r="A336" s="28">
        <f>A312</f>
        <v>2</v>
      </c>
      <c r="B336" s="14">
        <f>B312</f>
        <v>8</v>
      </c>
      <c r="C336" s="10" t="s">
        <v>34</v>
      </c>
      <c r="D336" s="12" t="s">
        <v>35</v>
      </c>
      <c r="E336" s="50"/>
      <c r="F336" s="51"/>
      <c r="G336" s="51"/>
      <c r="H336" s="51"/>
      <c r="I336" s="51"/>
      <c r="J336" s="51"/>
      <c r="K336" s="51"/>
      <c r="L336" s="51"/>
    </row>
    <row r="337" spans="1:12" ht="15" x14ac:dyDescent="0.25">
      <c r="A337" s="25"/>
      <c r="B337" s="16"/>
      <c r="C337" s="11"/>
      <c r="D337" s="12" t="s">
        <v>31</v>
      </c>
      <c r="E337" s="50"/>
      <c r="F337" s="51"/>
      <c r="G337" s="51"/>
      <c r="H337" s="51"/>
      <c r="I337" s="51"/>
      <c r="J337" s="51"/>
      <c r="K337" s="51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1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1"/>
      <c r="L339" s="51"/>
    </row>
    <row r="340" spans="1:12" ht="15" x14ac:dyDescent="0.25">
      <c r="A340" s="26"/>
      <c r="B340" s="18"/>
      <c r="C340" s="8"/>
      <c r="D340" s="19" t="s">
        <v>39</v>
      </c>
      <c r="E340" s="9"/>
      <c r="F340" s="21"/>
      <c r="G340" s="21"/>
      <c r="H340" s="21"/>
      <c r="I340" s="21"/>
      <c r="J340" s="21"/>
      <c r="K340" s="21"/>
      <c r="L340" s="21"/>
    </row>
    <row r="341" spans="1:12" ht="15" x14ac:dyDescent="0.25">
      <c r="A341" s="28">
        <f>A312</f>
        <v>2</v>
      </c>
      <c r="B341" s="14">
        <f>B312</f>
        <v>8</v>
      </c>
      <c r="C341" s="10" t="s">
        <v>36</v>
      </c>
      <c r="D341" s="7" t="s">
        <v>21</v>
      </c>
      <c r="E341" s="50"/>
      <c r="F341" s="51"/>
      <c r="G341" s="51"/>
      <c r="H341" s="51"/>
      <c r="I341" s="51"/>
      <c r="J341" s="51"/>
      <c r="K341" s="51"/>
      <c r="L341" s="51"/>
    </row>
    <row r="342" spans="1:12" ht="15.75" customHeight="1" x14ac:dyDescent="0.25">
      <c r="A342" s="25"/>
      <c r="B342" s="16"/>
      <c r="C342" s="11"/>
      <c r="D342" s="7" t="s">
        <v>30</v>
      </c>
      <c r="E342" s="50"/>
      <c r="F342" s="51"/>
      <c r="G342" s="51"/>
      <c r="H342" s="51"/>
      <c r="I342" s="51"/>
      <c r="J342" s="51"/>
      <c r="K342" s="51"/>
      <c r="L342" s="51"/>
    </row>
    <row r="343" spans="1:12" ht="15" x14ac:dyDescent="0.25">
      <c r="A343" s="25"/>
      <c r="B343" s="16"/>
      <c r="C343" s="11"/>
      <c r="D343" s="7" t="s">
        <v>31</v>
      </c>
      <c r="E343" s="50"/>
      <c r="F343" s="51"/>
      <c r="G343" s="51"/>
      <c r="H343" s="51"/>
      <c r="I343" s="51"/>
      <c r="J343" s="51"/>
      <c r="K343" s="51"/>
      <c r="L343" s="51"/>
    </row>
    <row r="344" spans="1:12" ht="15" x14ac:dyDescent="0.25">
      <c r="A344" s="25"/>
      <c r="B344" s="16"/>
      <c r="C344" s="11"/>
      <c r="D344" s="7" t="s">
        <v>23</v>
      </c>
      <c r="E344" s="50"/>
      <c r="F344" s="51"/>
      <c r="G344" s="51"/>
      <c r="H344" s="51"/>
      <c r="I344" s="51"/>
      <c r="J344" s="51"/>
      <c r="K344" s="51"/>
      <c r="L344" s="51"/>
    </row>
    <row r="345" spans="1:12" ht="15" x14ac:dyDescent="0.25">
      <c r="A345" s="25"/>
      <c r="B345" s="16"/>
      <c r="C345" s="11"/>
      <c r="D345" s="6"/>
      <c r="E345" s="50"/>
      <c r="F345" s="51"/>
      <c r="G345" s="51"/>
      <c r="H345" s="51"/>
      <c r="I345" s="51"/>
      <c r="J345" s="51"/>
      <c r="K345" s="51"/>
      <c r="L345" s="51"/>
    </row>
    <row r="346" spans="1:12" ht="15" x14ac:dyDescent="0.25">
      <c r="A346" s="25"/>
      <c r="B346" s="16"/>
      <c r="C346" s="11"/>
      <c r="D346" s="6"/>
      <c r="E346" s="50"/>
      <c r="F346" s="51"/>
      <c r="G346" s="51"/>
      <c r="H346" s="51"/>
      <c r="I346" s="51"/>
      <c r="J346" s="51"/>
      <c r="K346" s="51"/>
      <c r="L346" s="51"/>
    </row>
    <row r="347" spans="1:12" ht="15" x14ac:dyDescent="0.25">
      <c r="A347" s="26"/>
      <c r="B347" s="18"/>
      <c r="C347" s="8"/>
      <c r="D347" s="19" t="s">
        <v>39</v>
      </c>
      <c r="E347" s="9"/>
      <c r="F347" s="21"/>
      <c r="G347" s="21"/>
      <c r="H347" s="21"/>
      <c r="I347" s="21"/>
      <c r="J347" s="21"/>
      <c r="K347" s="21"/>
      <c r="L347" s="21"/>
    </row>
    <row r="348" spans="1:12" ht="15" x14ac:dyDescent="0.25">
      <c r="A348" s="28">
        <f>A312</f>
        <v>2</v>
      </c>
      <c r="B348" s="14">
        <f>B312</f>
        <v>8</v>
      </c>
      <c r="C348" s="10" t="s">
        <v>37</v>
      </c>
      <c r="D348" s="12" t="s">
        <v>38</v>
      </c>
      <c r="E348" s="50"/>
      <c r="F348" s="51"/>
      <c r="G348" s="51"/>
      <c r="H348" s="51"/>
      <c r="I348" s="51"/>
      <c r="J348" s="51"/>
      <c r="K348" s="51"/>
      <c r="L348" s="51"/>
    </row>
    <row r="349" spans="1:12" ht="15" x14ac:dyDescent="0.25">
      <c r="A349" s="25"/>
      <c r="B349" s="16"/>
      <c r="C349" s="11"/>
      <c r="D349" s="12" t="s">
        <v>35</v>
      </c>
      <c r="E349" s="50"/>
      <c r="F349" s="51"/>
      <c r="G349" s="51"/>
      <c r="H349" s="51"/>
      <c r="I349" s="51"/>
      <c r="J349" s="51"/>
      <c r="K349" s="51"/>
      <c r="L349" s="51"/>
    </row>
    <row r="350" spans="1:12" ht="15" x14ac:dyDescent="0.25">
      <c r="A350" s="25"/>
      <c r="B350" s="16"/>
      <c r="C350" s="11"/>
      <c r="D350" s="12" t="s">
        <v>31</v>
      </c>
      <c r="E350" s="50"/>
      <c r="F350" s="51"/>
      <c r="G350" s="51"/>
      <c r="H350" s="51"/>
      <c r="I350" s="51"/>
      <c r="J350" s="51"/>
      <c r="K350" s="51"/>
      <c r="L350" s="51"/>
    </row>
    <row r="351" spans="1:12" ht="15" x14ac:dyDescent="0.25">
      <c r="A351" s="25"/>
      <c r="B351" s="16"/>
      <c r="C351" s="11"/>
      <c r="D351" s="12" t="s">
        <v>24</v>
      </c>
      <c r="E351" s="276"/>
      <c r="F351" s="277"/>
      <c r="G351" s="194"/>
      <c r="H351" s="194"/>
      <c r="I351" s="194"/>
      <c r="J351" s="194"/>
      <c r="K351" s="51"/>
      <c r="L351" s="51"/>
    </row>
    <row r="352" spans="1:12" ht="15" x14ac:dyDescent="0.25">
      <c r="A352" s="25"/>
      <c r="B352" s="16"/>
      <c r="C352" s="11"/>
      <c r="D352" s="6"/>
      <c r="E352" s="50"/>
      <c r="F352" s="51"/>
      <c r="G352" s="51"/>
      <c r="H352" s="51"/>
      <c r="I352" s="51"/>
      <c r="J352" s="51"/>
      <c r="K352" s="51"/>
      <c r="L352" s="51"/>
    </row>
    <row r="353" spans="1:12" ht="15" x14ac:dyDescent="0.25">
      <c r="A353" s="25"/>
      <c r="B353" s="16"/>
      <c r="C353" s="11"/>
      <c r="D353" s="6"/>
      <c r="E353" s="50"/>
      <c r="F353" s="51"/>
      <c r="G353" s="51"/>
      <c r="H353" s="51"/>
      <c r="I353" s="51"/>
      <c r="J353" s="51"/>
      <c r="K353" s="51"/>
      <c r="L353" s="51"/>
    </row>
    <row r="354" spans="1:12" ht="15" x14ac:dyDescent="0.25">
      <c r="A354" s="26"/>
      <c r="B354" s="18"/>
      <c r="C354" s="8"/>
      <c r="D354" s="20" t="s">
        <v>39</v>
      </c>
      <c r="E354" s="9"/>
      <c r="F354" s="21"/>
      <c r="G354" s="21"/>
      <c r="H354" s="21"/>
      <c r="I354" s="21"/>
      <c r="J354" s="21"/>
      <c r="K354" s="21"/>
      <c r="L354" s="21"/>
    </row>
    <row r="355" spans="1:12" ht="15.75" thickBot="1" x14ac:dyDescent="0.25">
      <c r="A355" s="31">
        <f>A312</f>
        <v>2</v>
      </c>
      <c r="B355" s="32">
        <f>B312</f>
        <v>8</v>
      </c>
      <c r="C355" s="301" t="s">
        <v>4</v>
      </c>
      <c r="D355" s="302"/>
      <c r="E355" s="33"/>
      <c r="F355" s="34"/>
      <c r="G355" s="34"/>
      <c r="H355" s="34"/>
      <c r="I355" s="34"/>
      <c r="J355" s="34"/>
      <c r="K355" s="34"/>
      <c r="L355" s="34"/>
    </row>
    <row r="356" spans="1:12" ht="15" x14ac:dyDescent="0.25">
      <c r="A356" s="15">
        <v>2</v>
      </c>
      <c r="B356" s="16">
        <v>9</v>
      </c>
      <c r="C356" s="24" t="s">
        <v>20</v>
      </c>
      <c r="D356" s="184" t="s">
        <v>21</v>
      </c>
      <c r="E356" s="186" t="s">
        <v>142</v>
      </c>
      <c r="F356" s="188" t="s">
        <v>113</v>
      </c>
      <c r="G356" s="192">
        <v>16.34</v>
      </c>
      <c r="H356" s="193">
        <v>18.47</v>
      </c>
      <c r="I356" s="193">
        <v>39.549999999999997</v>
      </c>
      <c r="J356" s="192">
        <v>378.25</v>
      </c>
      <c r="K356" s="282" t="s">
        <v>143</v>
      </c>
      <c r="L356" s="48"/>
    </row>
    <row r="357" spans="1:12" ht="15" x14ac:dyDescent="0.25">
      <c r="A357" s="15"/>
      <c r="B357" s="16"/>
      <c r="C357" s="11"/>
      <c r="D357" s="184" t="s">
        <v>51</v>
      </c>
      <c r="E357" s="187"/>
      <c r="F357" s="188"/>
      <c r="G357" s="192"/>
      <c r="H357" s="193"/>
      <c r="I357" s="193"/>
      <c r="J357" s="192"/>
      <c r="K357" s="92"/>
      <c r="L357" s="146"/>
    </row>
    <row r="358" spans="1:12" ht="15" x14ac:dyDescent="0.25">
      <c r="A358" s="15"/>
      <c r="B358" s="16"/>
      <c r="C358" s="11"/>
      <c r="D358" s="184" t="s">
        <v>45</v>
      </c>
      <c r="E358" s="187"/>
      <c r="F358" s="189"/>
      <c r="G358" s="192"/>
      <c r="H358" s="192"/>
      <c r="I358" s="192"/>
      <c r="J358" s="195"/>
      <c r="K358" s="105"/>
      <c r="L358" s="51"/>
    </row>
    <row r="359" spans="1:12" ht="15" x14ac:dyDescent="0.25">
      <c r="A359" s="15"/>
      <c r="B359" s="16"/>
      <c r="C359" s="11"/>
      <c r="D359" s="184" t="s">
        <v>24</v>
      </c>
      <c r="E359" s="276" t="s">
        <v>47</v>
      </c>
      <c r="F359" s="277">
        <v>100</v>
      </c>
      <c r="G359" s="194">
        <v>0.4</v>
      </c>
      <c r="H359" s="194">
        <v>0.4</v>
      </c>
      <c r="I359" s="194">
        <v>9.8000000000000007</v>
      </c>
      <c r="J359" s="194">
        <v>47</v>
      </c>
      <c r="K359" s="283" t="s">
        <v>144</v>
      </c>
      <c r="L359" s="51"/>
    </row>
    <row r="360" spans="1:12" ht="15" x14ac:dyDescent="0.25">
      <c r="A360" s="15"/>
      <c r="B360" s="16"/>
      <c r="C360" s="11"/>
      <c r="D360" s="184" t="s">
        <v>22</v>
      </c>
      <c r="E360" s="187" t="s">
        <v>97</v>
      </c>
      <c r="F360" s="190" t="s">
        <v>60</v>
      </c>
      <c r="G360" s="192">
        <v>0.11</v>
      </c>
      <c r="H360" s="192">
        <v>0.02</v>
      </c>
      <c r="I360" s="192">
        <v>10.15</v>
      </c>
      <c r="J360" s="192">
        <v>41.32</v>
      </c>
      <c r="K360" s="282" t="s">
        <v>145</v>
      </c>
      <c r="L360" s="51"/>
    </row>
    <row r="361" spans="1:12" ht="15" x14ac:dyDescent="0.25">
      <c r="A361" s="15"/>
      <c r="B361" s="16"/>
      <c r="C361" s="11"/>
      <c r="D361" s="185" t="s">
        <v>82</v>
      </c>
      <c r="E361" s="187" t="s">
        <v>109</v>
      </c>
      <c r="F361" s="191">
        <v>25</v>
      </c>
      <c r="G361" s="192">
        <v>1.9</v>
      </c>
      <c r="H361" s="192">
        <v>0.2</v>
      </c>
      <c r="I361" s="192">
        <v>12.3</v>
      </c>
      <c r="J361" s="192">
        <v>58.75</v>
      </c>
      <c r="K361" s="284" t="s">
        <v>146</v>
      </c>
      <c r="L361" s="51"/>
    </row>
    <row r="362" spans="1:12" ht="15" x14ac:dyDescent="0.25">
      <c r="A362" s="15"/>
      <c r="B362" s="16"/>
      <c r="C362" s="11"/>
      <c r="D362" s="7"/>
      <c r="E362" s="278" t="s">
        <v>55</v>
      </c>
      <c r="F362" s="279">
        <v>20</v>
      </c>
      <c r="G362" s="281">
        <v>1.32</v>
      </c>
      <c r="H362" s="281">
        <v>0.24</v>
      </c>
      <c r="I362" s="281">
        <v>7.92</v>
      </c>
      <c r="J362" s="280">
        <v>39.6</v>
      </c>
      <c r="K362" s="284" t="s">
        <v>147</v>
      </c>
      <c r="L362" s="51"/>
    </row>
    <row r="363" spans="1:12" ht="15" x14ac:dyDescent="0.25">
      <c r="A363" s="15"/>
      <c r="B363" s="16"/>
      <c r="C363" s="11"/>
      <c r="D363" s="6"/>
      <c r="E363" s="50"/>
      <c r="F363" s="51"/>
      <c r="G363" s="51"/>
      <c r="H363" s="51"/>
      <c r="I363" s="51"/>
      <c r="J363" s="51"/>
      <c r="K363" s="51"/>
      <c r="L363" s="51"/>
    </row>
    <row r="364" spans="1:12" ht="15" x14ac:dyDescent="0.25">
      <c r="A364" s="15"/>
      <c r="B364" s="16"/>
      <c r="C364" s="11"/>
      <c r="D364" s="6"/>
      <c r="E364" s="50"/>
      <c r="F364" s="51"/>
      <c r="G364" s="51"/>
      <c r="H364" s="51"/>
      <c r="I364" s="51"/>
      <c r="J364" s="51"/>
      <c r="K364" s="51"/>
      <c r="L364" s="51"/>
    </row>
    <row r="365" spans="1:12" ht="15" x14ac:dyDescent="0.25">
      <c r="A365" s="17"/>
      <c r="B365" s="18"/>
      <c r="C365" s="8"/>
      <c r="D365" s="19" t="s">
        <v>39</v>
      </c>
      <c r="E365" s="9"/>
      <c r="F365" s="21">
        <v>545</v>
      </c>
      <c r="G365" s="21">
        <v>20.07</v>
      </c>
      <c r="H365" s="21">
        <v>19.329999999999998</v>
      </c>
      <c r="I365" s="21">
        <v>79.72</v>
      </c>
      <c r="J365" s="21">
        <v>564.91999999999996</v>
      </c>
      <c r="K365" s="21"/>
      <c r="L365" s="21">
        <v>69.430000000000007</v>
      </c>
    </row>
    <row r="366" spans="1:12" ht="15" x14ac:dyDescent="0.25">
      <c r="A366" s="14">
        <f>A356</f>
        <v>2</v>
      </c>
      <c r="B366" s="14">
        <f>B356</f>
        <v>9</v>
      </c>
      <c r="C366" s="10" t="s">
        <v>25</v>
      </c>
      <c r="D366" s="12" t="s">
        <v>24</v>
      </c>
      <c r="E366" s="50"/>
      <c r="F366" s="51"/>
      <c r="G366" s="51"/>
      <c r="H366" s="51"/>
      <c r="I366" s="51"/>
      <c r="J366" s="51"/>
      <c r="K366" s="51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1"/>
      <c r="L367" s="51"/>
    </row>
    <row r="368" spans="1:12" ht="15" x14ac:dyDescent="0.25">
      <c r="A368" s="15"/>
      <c r="B368" s="16"/>
      <c r="C368" s="11"/>
      <c r="D368" s="6"/>
      <c r="E368" s="50"/>
      <c r="F368" s="51"/>
      <c r="G368" s="51"/>
      <c r="H368" s="51"/>
      <c r="I368" s="51"/>
      <c r="J368" s="51"/>
      <c r="K368" s="51"/>
      <c r="L368" s="51"/>
    </row>
    <row r="369" spans="1:12" ht="15" x14ac:dyDescent="0.25">
      <c r="A369" s="17"/>
      <c r="B369" s="18"/>
      <c r="C369" s="8"/>
      <c r="D369" s="19" t="s">
        <v>39</v>
      </c>
      <c r="E369" s="9"/>
      <c r="F369" s="21"/>
      <c r="G369" s="21"/>
      <c r="H369" s="21"/>
      <c r="I369" s="21"/>
      <c r="J369" s="21"/>
      <c r="K369" s="21"/>
      <c r="L369" s="21"/>
    </row>
    <row r="370" spans="1:12" ht="15" x14ac:dyDescent="0.25">
      <c r="A370" s="14">
        <f>A356</f>
        <v>2</v>
      </c>
      <c r="B370" s="14">
        <f>B356</f>
        <v>9</v>
      </c>
      <c r="C370" s="10" t="s">
        <v>26</v>
      </c>
      <c r="D370" s="184" t="s">
        <v>83</v>
      </c>
      <c r="E370" s="129" t="s">
        <v>69</v>
      </c>
      <c r="F370" s="176" t="s">
        <v>46</v>
      </c>
      <c r="G370" s="121">
        <v>2.5722</v>
      </c>
      <c r="H370" s="121">
        <v>5.9722999999999997</v>
      </c>
      <c r="I370" s="121">
        <v>1.7969999999999999</v>
      </c>
      <c r="J370" s="121">
        <v>70.86</v>
      </c>
      <c r="K370" s="51" t="s">
        <v>181</v>
      </c>
      <c r="L370" s="51"/>
    </row>
    <row r="371" spans="1:12" ht="15" x14ac:dyDescent="0.25">
      <c r="A371" s="15"/>
      <c r="B371" s="16"/>
      <c r="C371" s="11"/>
      <c r="D371" s="184" t="s">
        <v>76</v>
      </c>
      <c r="E371" s="175" t="s">
        <v>59</v>
      </c>
      <c r="F371" s="176">
        <v>200</v>
      </c>
      <c r="G371" s="121">
        <v>0.67800000000000005</v>
      </c>
      <c r="H371" s="121">
        <v>0.27800000000000002</v>
      </c>
      <c r="I371" s="121">
        <v>10.78</v>
      </c>
      <c r="J371" s="121">
        <v>48.2</v>
      </c>
      <c r="K371" s="105" t="s">
        <v>89</v>
      </c>
      <c r="L371" s="51"/>
    </row>
    <row r="372" spans="1:12" ht="25.5" x14ac:dyDescent="0.25">
      <c r="A372" s="15"/>
      <c r="B372" s="16"/>
      <c r="C372" s="11"/>
      <c r="D372" s="185" t="s">
        <v>23</v>
      </c>
      <c r="E372" s="196" t="s">
        <v>55</v>
      </c>
      <c r="F372" s="176">
        <v>30</v>
      </c>
      <c r="G372" s="121">
        <v>1.9799999999999998</v>
      </c>
      <c r="H372" s="121">
        <v>0.36</v>
      </c>
      <c r="I372" s="121">
        <v>11.88</v>
      </c>
      <c r="J372" s="121">
        <v>59.4</v>
      </c>
      <c r="K372" s="284" t="s">
        <v>182</v>
      </c>
      <c r="L372" s="51"/>
    </row>
    <row r="373" spans="1:12" ht="15" x14ac:dyDescent="0.25">
      <c r="A373" s="15"/>
      <c r="B373" s="16"/>
      <c r="C373" s="11"/>
      <c r="D373" s="7"/>
      <c r="E373" s="50"/>
      <c r="F373" s="51"/>
      <c r="G373" s="51"/>
      <c r="H373" s="51"/>
      <c r="I373" s="51"/>
      <c r="J373" s="51"/>
      <c r="K373" s="51"/>
      <c r="L373" s="51"/>
    </row>
    <row r="374" spans="1:12" ht="18.75" x14ac:dyDescent="0.25">
      <c r="A374" s="15"/>
      <c r="B374" s="16"/>
      <c r="C374" s="11"/>
      <c r="D374" s="7"/>
      <c r="E374" s="112"/>
      <c r="F374" s="66"/>
      <c r="G374" s="111"/>
      <c r="H374" s="128"/>
      <c r="I374" s="111"/>
      <c r="J374" s="128"/>
      <c r="K374" s="128"/>
      <c r="L374" s="51"/>
    </row>
    <row r="375" spans="1:12" ht="15" x14ac:dyDescent="0.25">
      <c r="A375" s="15"/>
      <c r="B375" s="16"/>
      <c r="C375" s="11"/>
      <c r="D375" s="7"/>
      <c r="E375" s="50"/>
      <c r="F375" s="51"/>
      <c r="G375" s="63"/>
      <c r="H375" s="51"/>
      <c r="I375" s="64"/>
      <c r="J375" s="51"/>
      <c r="K375" s="51"/>
      <c r="L375" s="51"/>
    </row>
    <row r="376" spans="1:12" ht="18.75" x14ac:dyDescent="0.25">
      <c r="A376" s="15"/>
      <c r="B376" s="16"/>
      <c r="C376" s="11"/>
      <c r="D376" s="7"/>
      <c r="E376" s="97"/>
      <c r="F376" s="107"/>
      <c r="G376" s="147"/>
      <c r="H376" s="107"/>
      <c r="I376" s="147"/>
      <c r="J376" s="107"/>
      <c r="K376" s="107"/>
      <c r="L376" s="51"/>
    </row>
    <row r="377" spans="1:12" ht="15" x14ac:dyDescent="0.2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1"/>
      <c r="L377" s="51"/>
    </row>
    <row r="378" spans="1:12" ht="15" x14ac:dyDescent="0.2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1"/>
      <c r="L378" s="51"/>
    </row>
    <row r="379" spans="1:12" ht="15" x14ac:dyDescent="0.25">
      <c r="A379" s="17"/>
      <c r="B379" s="18"/>
      <c r="C379" s="8"/>
      <c r="D379" s="19" t="s">
        <v>39</v>
      </c>
      <c r="E379" s="9"/>
      <c r="F379" s="21">
        <v>490</v>
      </c>
      <c r="G379" s="21">
        <v>5.23</v>
      </c>
      <c r="H379" s="21">
        <v>6.61</v>
      </c>
      <c r="I379" s="21">
        <v>24.46</v>
      </c>
      <c r="J379" s="21">
        <v>178.46</v>
      </c>
      <c r="K379" s="21"/>
      <c r="L379" s="21">
        <v>22.5</v>
      </c>
    </row>
    <row r="380" spans="1:12" ht="15" x14ac:dyDescent="0.25">
      <c r="A380" s="14">
        <f>A356</f>
        <v>2</v>
      </c>
      <c r="B380" s="14">
        <f>B356</f>
        <v>9</v>
      </c>
      <c r="C380" s="10" t="s">
        <v>34</v>
      </c>
      <c r="D380" s="12" t="s">
        <v>35</v>
      </c>
      <c r="E380" s="50"/>
      <c r="F380" s="51"/>
      <c r="G380" s="51"/>
      <c r="H380" s="51"/>
      <c r="I380" s="51"/>
      <c r="J380" s="51"/>
      <c r="K380" s="51"/>
      <c r="L380" s="51"/>
    </row>
    <row r="381" spans="1:12" ht="15" x14ac:dyDescent="0.25">
      <c r="A381" s="15"/>
      <c r="B381" s="16"/>
      <c r="C381" s="11"/>
      <c r="D381" s="12" t="s">
        <v>31</v>
      </c>
      <c r="E381" s="50"/>
      <c r="F381" s="51"/>
      <c r="G381" s="51"/>
      <c r="H381" s="51"/>
      <c r="I381" s="51"/>
      <c r="J381" s="51"/>
      <c r="K381" s="51"/>
      <c r="L381" s="51"/>
    </row>
    <row r="382" spans="1:12" ht="15" x14ac:dyDescent="0.25">
      <c r="A382" s="15"/>
      <c r="B382" s="16"/>
      <c r="C382" s="11"/>
      <c r="D382" s="6"/>
      <c r="E382" s="50"/>
      <c r="F382" s="51"/>
      <c r="G382" s="51"/>
      <c r="H382" s="51"/>
      <c r="I382" s="51"/>
      <c r="J382" s="51"/>
      <c r="K382" s="51"/>
      <c r="L382" s="51"/>
    </row>
    <row r="383" spans="1:12" ht="15" x14ac:dyDescent="0.25">
      <c r="A383" s="15"/>
      <c r="B383" s="16"/>
      <c r="C383" s="11"/>
      <c r="D383" s="6"/>
      <c r="E383" s="50"/>
      <c r="F383" s="51"/>
      <c r="G383" s="51"/>
      <c r="H383" s="51"/>
      <c r="I383" s="51"/>
      <c r="J383" s="51"/>
      <c r="K383" s="51"/>
      <c r="L383" s="51"/>
    </row>
    <row r="384" spans="1:12" ht="15" x14ac:dyDescent="0.25">
      <c r="A384" s="17"/>
      <c r="B384" s="18"/>
      <c r="C384" s="8"/>
      <c r="D384" s="19" t="s">
        <v>39</v>
      </c>
      <c r="E384" s="9"/>
      <c r="F384" s="21"/>
      <c r="G384" s="21"/>
      <c r="H384" s="21"/>
      <c r="I384" s="21"/>
      <c r="J384" s="21"/>
      <c r="K384" s="21"/>
      <c r="L384" s="21"/>
    </row>
    <row r="385" spans="1:12" ht="15.75" customHeight="1" x14ac:dyDescent="0.25">
      <c r="A385" s="14">
        <f>A356</f>
        <v>2</v>
      </c>
      <c r="B385" s="14">
        <f>B356</f>
        <v>9</v>
      </c>
      <c r="C385" s="10" t="s">
        <v>36</v>
      </c>
      <c r="D385" s="7" t="s">
        <v>21</v>
      </c>
      <c r="E385" s="50"/>
      <c r="F385" s="51"/>
      <c r="G385" s="51"/>
      <c r="H385" s="51"/>
      <c r="I385" s="51"/>
      <c r="J385" s="51"/>
      <c r="K385" s="51"/>
      <c r="L385" s="51"/>
    </row>
    <row r="386" spans="1:12" ht="15" x14ac:dyDescent="0.25">
      <c r="A386" s="15"/>
      <c r="B386" s="16"/>
      <c r="C386" s="11"/>
      <c r="D386" s="7" t="s">
        <v>30</v>
      </c>
      <c r="E386" s="50"/>
      <c r="F386" s="51"/>
      <c r="G386" s="51"/>
      <c r="H386" s="51"/>
      <c r="I386" s="51"/>
      <c r="J386" s="51"/>
      <c r="K386" s="51"/>
      <c r="L386" s="51"/>
    </row>
    <row r="387" spans="1:12" ht="15" x14ac:dyDescent="0.25">
      <c r="A387" s="15"/>
      <c r="B387" s="16"/>
      <c r="C387" s="11"/>
      <c r="D387" s="7" t="s">
        <v>31</v>
      </c>
      <c r="E387" s="50"/>
      <c r="F387" s="51"/>
      <c r="G387" s="51"/>
      <c r="H387" s="51"/>
      <c r="I387" s="51"/>
      <c r="J387" s="51"/>
      <c r="K387" s="51"/>
      <c r="L387" s="51"/>
    </row>
    <row r="388" spans="1:12" ht="15" x14ac:dyDescent="0.25">
      <c r="A388" s="15"/>
      <c r="B388" s="16"/>
      <c r="C388" s="11"/>
      <c r="D388" s="7" t="s">
        <v>23</v>
      </c>
      <c r="E388" s="50"/>
      <c r="F388" s="51"/>
      <c r="G388" s="51"/>
      <c r="H388" s="51"/>
      <c r="I388" s="51"/>
      <c r="J388" s="51"/>
      <c r="K388" s="51"/>
      <c r="L388" s="51"/>
    </row>
    <row r="389" spans="1:12" ht="15" x14ac:dyDescent="0.25">
      <c r="A389" s="15"/>
      <c r="B389" s="16"/>
      <c r="C389" s="11"/>
      <c r="D389" s="6"/>
      <c r="E389" s="50"/>
      <c r="F389" s="51"/>
      <c r="G389" s="51"/>
      <c r="H389" s="51"/>
      <c r="I389" s="51"/>
      <c r="J389" s="51"/>
      <c r="K389" s="51"/>
      <c r="L389" s="51"/>
    </row>
    <row r="390" spans="1:12" ht="15" x14ac:dyDescent="0.25">
      <c r="A390" s="15"/>
      <c r="B390" s="16"/>
      <c r="C390" s="11"/>
      <c r="D390" s="6"/>
      <c r="E390" s="50"/>
      <c r="F390" s="51"/>
      <c r="G390" s="51"/>
      <c r="H390" s="51"/>
      <c r="I390" s="51"/>
      <c r="J390" s="51"/>
      <c r="K390" s="51"/>
      <c r="L390" s="51"/>
    </row>
    <row r="391" spans="1:12" ht="15" x14ac:dyDescent="0.25">
      <c r="A391" s="17"/>
      <c r="B391" s="18"/>
      <c r="C391" s="8"/>
      <c r="D391" s="19" t="s">
        <v>39</v>
      </c>
      <c r="E391" s="9"/>
      <c r="F391" s="21"/>
      <c r="G391" s="21"/>
      <c r="H391" s="21"/>
      <c r="I391" s="21"/>
      <c r="J391" s="21"/>
      <c r="K391" s="21"/>
      <c r="L391" s="21"/>
    </row>
    <row r="392" spans="1:12" ht="15" x14ac:dyDescent="0.25">
      <c r="A392" s="14">
        <f>A356</f>
        <v>2</v>
      </c>
      <c r="B392" s="14">
        <f>B356</f>
        <v>9</v>
      </c>
      <c r="C392" s="10" t="s">
        <v>37</v>
      </c>
      <c r="D392" s="12" t="s">
        <v>38</v>
      </c>
      <c r="E392" s="50"/>
      <c r="F392" s="51"/>
      <c r="G392" s="51"/>
      <c r="H392" s="51"/>
      <c r="I392" s="51"/>
      <c r="J392" s="51"/>
      <c r="K392" s="51"/>
      <c r="L392" s="51"/>
    </row>
    <row r="393" spans="1:12" ht="15" x14ac:dyDescent="0.25">
      <c r="A393" s="15"/>
      <c r="B393" s="16"/>
      <c r="C393" s="11"/>
      <c r="D393" s="12" t="s">
        <v>35</v>
      </c>
      <c r="E393" s="50"/>
      <c r="F393" s="51"/>
      <c r="G393" s="51"/>
      <c r="H393" s="51"/>
      <c r="I393" s="51"/>
      <c r="J393" s="51"/>
      <c r="K393" s="51"/>
      <c r="L393" s="51"/>
    </row>
    <row r="394" spans="1:12" ht="15" x14ac:dyDescent="0.25">
      <c r="A394" s="15"/>
      <c r="B394" s="16"/>
      <c r="C394" s="11"/>
      <c r="D394" s="12" t="s">
        <v>31</v>
      </c>
      <c r="E394" s="50"/>
      <c r="F394" s="51"/>
      <c r="G394" s="51"/>
      <c r="H394" s="51"/>
      <c r="I394" s="51"/>
      <c r="J394" s="51"/>
      <c r="K394" s="51"/>
      <c r="L394" s="51"/>
    </row>
    <row r="395" spans="1:12" ht="15" x14ac:dyDescent="0.25">
      <c r="A395" s="15"/>
      <c r="B395" s="16"/>
      <c r="C395" s="11"/>
      <c r="D395" s="12" t="s">
        <v>24</v>
      </c>
      <c r="E395" s="50"/>
      <c r="F395" s="51"/>
      <c r="G395" s="51"/>
      <c r="H395" s="51"/>
      <c r="I395" s="51"/>
      <c r="J395" s="51"/>
      <c r="K395" s="51"/>
      <c r="L395" s="51"/>
    </row>
    <row r="396" spans="1:12" ht="15" x14ac:dyDescent="0.25">
      <c r="A396" s="15"/>
      <c r="B396" s="16"/>
      <c r="C396" s="11"/>
      <c r="D396" s="6"/>
      <c r="E396" s="50"/>
      <c r="F396" s="51"/>
      <c r="G396" s="51"/>
      <c r="H396" s="51"/>
      <c r="I396" s="51"/>
      <c r="J396" s="51"/>
      <c r="K396" s="51"/>
      <c r="L396" s="51"/>
    </row>
    <row r="397" spans="1:12" ht="15" x14ac:dyDescent="0.25">
      <c r="A397" s="15"/>
      <c r="B397" s="16"/>
      <c r="C397" s="11"/>
      <c r="D397" s="6"/>
      <c r="E397" s="50"/>
      <c r="F397" s="51"/>
      <c r="G397" s="51"/>
      <c r="H397" s="51"/>
      <c r="I397" s="51"/>
      <c r="J397" s="51"/>
      <c r="K397" s="51"/>
      <c r="L397" s="51"/>
    </row>
    <row r="398" spans="1:12" ht="15" x14ac:dyDescent="0.25">
      <c r="A398" s="17"/>
      <c r="B398" s="18"/>
      <c r="C398" s="8"/>
      <c r="D398" s="20" t="s">
        <v>39</v>
      </c>
      <c r="E398" s="9"/>
      <c r="F398" s="21"/>
      <c r="G398" s="21"/>
      <c r="H398" s="21"/>
      <c r="I398" s="21"/>
      <c r="J398" s="21"/>
      <c r="K398" s="21"/>
      <c r="L398" s="21"/>
    </row>
    <row r="399" spans="1:12" ht="15.75" thickBot="1" x14ac:dyDescent="0.25">
      <c r="A399" s="36">
        <f>A356</f>
        <v>2</v>
      </c>
      <c r="B399" s="36">
        <f>B356</f>
        <v>9</v>
      </c>
      <c r="C399" s="301" t="s">
        <v>4</v>
      </c>
      <c r="D399" s="302"/>
      <c r="E399" s="33"/>
      <c r="F399" s="34"/>
      <c r="G399" s="34"/>
      <c r="H399" s="34"/>
      <c r="I399" s="34"/>
      <c r="J399" s="34"/>
      <c r="K399" s="34"/>
      <c r="L399" s="34"/>
    </row>
    <row r="400" spans="1:12" ht="38.25" x14ac:dyDescent="0.25">
      <c r="A400" s="22">
        <v>2</v>
      </c>
      <c r="B400" s="23">
        <v>10</v>
      </c>
      <c r="C400" s="24" t="s">
        <v>20</v>
      </c>
      <c r="D400" s="158" t="s">
        <v>21</v>
      </c>
      <c r="E400" s="187" t="s">
        <v>148</v>
      </c>
      <c r="F400" s="188" t="s">
        <v>70</v>
      </c>
      <c r="G400" s="192">
        <v>7.04</v>
      </c>
      <c r="H400" s="192">
        <v>7.47</v>
      </c>
      <c r="I400" s="192">
        <v>15.96</v>
      </c>
      <c r="J400" s="192">
        <v>161.75</v>
      </c>
      <c r="K400" s="284" t="s">
        <v>149</v>
      </c>
      <c r="L400" s="48"/>
    </row>
    <row r="401" spans="1:12" ht="15" x14ac:dyDescent="0.25">
      <c r="A401" s="25"/>
      <c r="B401" s="16"/>
      <c r="C401" s="11"/>
      <c r="D401" s="158" t="s">
        <v>51</v>
      </c>
      <c r="E401" s="187" t="s">
        <v>150</v>
      </c>
      <c r="F401" s="190" t="s">
        <v>151</v>
      </c>
      <c r="G401" s="192">
        <v>6.56</v>
      </c>
      <c r="H401" s="192">
        <v>7.6</v>
      </c>
      <c r="I401" s="192">
        <v>39.78</v>
      </c>
      <c r="J401" s="192">
        <v>221.94</v>
      </c>
      <c r="K401" s="284" t="s">
        <v>152</v>
      </c>
      <c r="L401" s="51"/>
    </row>
    <row r="402" spans="1:12" ht="15" x14ac:dyDescent="0.25">
      <c r="A402" s="25"/>
      <c r="B402" s="16"/>
      <c r="C402" s="11"/>
      <c r="D402" s="158"/>
      <c r="E402" s="276" t="s">
        <v>153</v>
      </c>
      <c r="F402" s="289">
        <v>15</v>
      </c>
      <c r="G402" s="201">
        <v>3.95</v>
      </c>
      <c r="H402" s="201">
        <v>3.99</v>
      </c>
      <c r="I402" s="201">
        <v>0</v>
      </c>
      <c r="J402" s="195">
        <v>51.5</v>
      </c>
      <c r="K402" s="283" t="s">
        <v>154</v>
      </c>
      <c r="L402" s="51"/>
    </row>
    <row r="403" spans="1:12" ht="15" x14ac:dyDescent="0.25">
      <c r="A403" s="25"/>
      <c r="B403" s="16"/>
      <c r="C403" s="11"/>
      <c r="D403" s="158" t="s">
        <v>24</v>
      </c>
      <c r="E403" s="162"/>
      <c r="F403" s="104"/>
      <c r="G403" s="105"/>
      <c r="H403" s="105"/>
      <c r="I403" s="105"/>
      <c r="J403" s="105"/>
      <c r="K403" s="105"/>
      <c r="L403" s="51"/>
    </row>
    <row r="404" spans="1:12" ht="15" x14ac:dyDescent="0.25">
      <c r="A404" s="25"/>
      <c r="B404" s="16"/>
      <c r="C404" s="11"/>
      <c r="D404" s="158" t="s">
        <v>22</v>
      </c>
      <c r="E404" s="285" t="s">
        <v>155</v>
      </c>
      <c r="F404" s="286">
        <v>200</v>
      </c>
      <c r="G404" s="287">
        <v>0.66</v>
      </c>
      <c r="H404" s="287">
        <v>0.09</v>
      </c>
      <c r="I404" s="287">
        <v>12.03</v>
      </c>
      <c r="J404" s="287">
        <v>92.9</v>
      </c>
      <c r="K404" s="288" t="s">
        <v>156</v>
      </c>
      <c r="L404" s="51"/>
    </row>
    <row r="405" spans="1:12" ht="15" x14ac:dyDescent="0.25">
      <c r="A405" s="25"/>
      <c r="B405" s="16"/>
      <c r="C405" s="11"/>
      <c r="D405" s="106" t="s">
        <v>84</v>
      </c>
      <c r="E405" s="187" t="s">
        <v>55</v>
      </c>
      <c r="F405" s="190">
        <v>30</v>
      </c>
      <c r="G405" s="192">
        <v>1.98</v>
      </c>
      <c r="H405" s="192">
        <v>0.36</v>
      </c>
      <c r="I405" s="192">
        <v>11.88</v>
      </c>
      <c r="J405" s="192">
        <v>59.49</v>
      </c>
      <c r="K405" s="282" t="s">
        <v>157</v>
      </c>
      <c r="L405" s="51"/>
    </row>
    <row r="406" spans="1:12" ht="15" x14ac:dyDescent="0.25">
      <c r="A406" s="25"/>
      <c r="B406" s="16"/>
      <c r="C406" s="11"/>
      <c r="D406" s="7" t="s">
        <v>24</v>
      </c>
      <c r="E406" s="50"/>
      <c r="F406" s="51"/>
      <c r="G406" s="51"/>
      <c r="H406" s="51"/>
      <c r="I406" s="51"/>
      <c r="J406" s="51"/>
      <c r="K406" s="51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1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1"/>
      <c r="L408" s="51"/>
    </row>
    <row r="409" spans="1:12" ht="15" x14ac:dyDescent="0.25">
      <c r="A409" s="26"/>
      <c r="B409" s="18"/>
      <c r="C409" s="8"/>
      <c r="D409" s="19" t="s">
        <v>39</v>
      </c>
      <c r="E409" s="9"/>
      <c r="F409" s="21">
        <v>528</v>
      </c>
      <c r="G409" s="21">
        <v>20.190000000000001</v>
      </c>
      <c r="H409" s="21">
        <v>19.510000000000002</v>
      </c>
      <c r="I409" s="21">
        <v>79.650000000000006</v>
      </c>
      <c r="J409" s="21">
        <v>587.49</v>
      </c>
      <c r="K409" s="21"/>
      <c r="L409" s="21">
        <v>69.430000000000007</v>
      </c>
    </row>
    <row r="410" spans="1:12" ht="15" x14ac:dyDescent="0.25">
      <c r="A410" s="28">
        <f>A400</f>
        <v>2</v>
      </c>
      <c r="B410" s="14">
        <f>B400</f>
        <v>10</v>
      </c>
      <c r="C410" s="10" t="s">
        <v>25</v>
      </c>
      <c r="D410" s="12" t="s">
        <v>24</v>
      </c>
      <c r="E410" s="50"/>
      <c r="F410" s="51"/>
      <c r="G410" s="51"/>
      <c r="H410" s="51"/>
      <c r="I410" s="51"/>
      <c r="J410" s="51"/>
      <c r="K410" s="51"/>
      <c r="L410" s="51"/>
    </row>
    <row r="411" spans="1:12" ht="15" x14ac:dyDescent="0.25">
      <c r="A411" s="25"/>
      <c r="B411" s="16"/>
      <c r="C411" s="11"/>
      <c r="D411" s="6"/>
      <c r="E411" s="50"/>
      <c r="F411" s="51"/>
      <c r="G411" s="51"/>
      <c r="H411" s="51"/>
      <c r="I411" s="51"/>
      <c r="J411" s="51"/>
      <c r="K411" s="51"/>
      <c r="L411" s="51"/>
    </row>
    <row r="412" spans="1:12" ht="15" x14ac:dyDescent="0.25">
      <c r="A412" s="25"/>
      <c r="B412" s="16"/>
      <c r="C412" s="11"/>
      <c r="D412" s="6"/>
      <c r="E412" s="50"/>
      <c r="F412" s="51"/>
      <c r="G412" s="51"/>
      <c r="H412" s="51"/>
      <c r="I412" s="51"/>
      <c r="J412" s="51"/>
      <c r="K412" s="51"/>
      <c r="L412" s="51"/>
    </row>
    <row r="413" spans="1:12" ht="15" x14ac:dyDescent="0.25">
      <c r="A413" s="26"/>
      <c r="B413" s="18"/>
      <c r="C413" s="8"/>
      <c r="D413" s="19" t="s">
        <v>39</v>
      </c>
      <c r="E413" s="9"/>
      <c r="F413" s="21"/>
      <c r="G413" s="21"/>
      <c r="H413" s="21"/>
      <c r="I413" s="21"/>
      <c r="J413" s="21"/>
      <c r="K413" s="21"/>
      <c r="L413" s="21"/>
    </row>
    <row r="414" spans="1:12" ht="15.75" x14ac:dyDescent="0.25">
      <c r="A414" s="28">
        <f>A400</f>
        <v>2</v>
      </c>
      <c r="B414" s="14">
        <f>B400</f>
        <v>10</v>
      </c>
      <c r="C414" s="10" t="s">
        <v>26</v>
      </c>
      <c r="D414" s="158" t="s">
        <v>83</v>
      </c>
      <c r="E414" s="197" t="s">
        <v>85</v>
      </c>
      <c r="F414" s="176">
        <v>250</v>
      </c>
      <c r="G414" s="111">
        <v>6.29</v>
      </c>
      <c r="H414" s="111">
        <v>5.47</v>
      </c>
      <c r="I414" s="111">
        <v>16.535</v>
      </c>
      <c r="J414" s="121">
        <v>153.25</v>
      </c>
      <c r="K414" s="51" t="s">
        <v>183</v>
      </c>
      <c r="L414" s="51"/>
    </row>
    <row r="415" spans="1:12" ht="15.75" x14ac:dyDescent="0.25">
      <c r="A415" s="25"/>
      <c r="B415" s="16"/>
      <c r="C415" s="11"/>
      <c r="D415" s="158" t="s">
        <v>76</v>
      </c>
      <c r="E415" s="175" t="s">
        <v>56</v>
      </c>
      <c r="F415" s="176" t="s">
        <v>57</v>
      </c>
      <c r="G415" s="110">
        <v>7.0000000000000007E-2</v>
      </c>
      <c r="H415" s="110">
        <v>0.02</v>
      </c>
      <c r="I415" s="110">
        <v>10</v>
      </c>
      <c r="J415" s="121">
        <v>40</v>
      </c>
      <c r="K415" s="111" t="s">
        <v>175</v>
      </c>
      <c r="L415" s="51"/>
    </row>
    <row r="416" spans="1:12" ht="15.75" x14ac:dyDescent="0.25">
      <c r="A416" s="25"/>
      <c r="B416" s="16"/>
      <c r="C416" s="11"/>
      <c r="D416" s="106" t="s">
        <v>77</v>
      </c>
      <c r="E416" s="196" t="s">
        <v>55</v>
      </c>
      <c r="F416" s="176">
        <v>30</v>
      </c>
      <c r="G416" s="111">
        <v>1.9799999999999998</v>
      </c>
      <c r="H416" s="111">
        <v>0.36</v>
      </c>
      <c r="I416" s="111">
        <v>11.88</v>
      </c>
      <c r="J416" s="121">
        <v>59.4</v>
      </c>
      <c r="K416" s="282" t="s">
        <v>157</v>
      </c>
      <c r="L416" s="51"/>
    </row>
    <row r="417" spans="1:12" ht="18.75" x14ac:dyDescent="0.25">
      <c r="A417" s="25"/>
      <c r="B417" s="16"/>
      <c r="C417" s="11"/>
      <c r="D417" s="7"/>
      <c r="E417" s="145"/>
      <c r="F417" s="110"/>
      <c r="G417" s="110"/>
      <c r="H417" s="110"/>
      <c r="I417" s="110"/>
      <c r="J417" s="147"/>
      <c r="K417" s="147"/>
      <c r="L417" s="51"/>
    </row>
    <row r="418" spans="1:12" ht="15" x14ac:dyDescent="0.25">
      <c r="A418" s="25"/>
      <c r="B418" s="16"/>
      <c r="C418" s="11"/>
      <c r="D418" s="7"/>
      <c r="E418" s="60"/>
      <c r="F418" s="51"/>
      <c r="G418" s="73"/>
      <c r="H418" s="73"/>
      <c r="I418" s="74"/>
      <c r="J418" s="51"/>
      <c r="K418" s="51"/>
      <c r="L418" s="51"/>
    </row>
    <row r="419" spans="1:12" ht="15" x14ac:dyDescent="0.25">
      <c r="A419" s="25"/>
      <c r="B419" s="16"/>
      <c r="C419" s="11"/>
      <c r="D419" s="7"/>
      <c r="E419" s="50"/>
      <c r="F419" s="61"/>
      <c r="G419" s="77"/>
      <c r="H419" s="77"/>
      <c r="I419" s="78"/>
      <c r="J419" s="51"/>
      <c r="K419" s="51"/>
      <c r="L419" s="51"/>
    </row>
    <row r="420" spans="1:12" ht="15.75" x14ac:dyDescent="0.25">
      <c r="A420" s="25"/>
      <c r="B420" s="16"/>
      <c r="C420" s="11"/>
      <c r="D420" s="7" t="s">
        <v>33</v>
      </c>
      <c r="E420" s="148"/>
      <c r="F420" s="110"/>
      <c r="G420" s="111"/>
      <c r="H420" s="111"/>
      <c r="I420" s="111"/>
      <c r="J420" s="107"/>
      <c r="K420" s="107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1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1"/>
      <c r="L422" s="51"/>
    </row>
    <row r="423" spans="1:12" ht="15" x14ac:dyDescent="0.25">
      <c r="A423" s="26"/>
      <c r="B423" s="18"/>
      <c r="C423" s="8"/>
      <c r="D423" s="19" t="s">
        <v>39</v>
      </c>
      <c r="E423" s="9"/>
      <c r="F423" s="21">
        <v>480</v>
      </c>
      <c r="G423" s="21">
        <v>8.34</v>
      </c>
      <c r="H423" s="21">
        <v>5.85</v>
      </c>
      <c r="I423" s="21">
        <v>38.42</v>
      </c>
      <c r="J423" s="21">
        <v>252.65</v>
      </c>
      <c r="K423" s="21"/>
      <c r="L423" s="21">
        <v>22.5</v>
      </c>
    </row>
    <row r="424" spans="1:12" ht="15" x14ac:dyDescent="0.25">
      <c r="A424" s="28">
        <f>A400</f>
        <v>2</v>
      </c>
      <c r="B424" s="14">
        <f>B400</f>
        <v>10</v>
      </c>
      <c r="C424" s="10" t="s">
        <v>34</v>
      </c>
      <c r="D424" s="12" t="s">
        <v>35</v>
      </c>
      <c r="E424" s="50"/>
      <c r="F424" s="51"/>
      <c r="G424" s="51"/>
      <c r="H424" s="51"/>
      <c r="I424" s="51"/>
      <c r="J424" s="51"/>
      <c r="K424" s="51"/>
      <c r="L424" s="51"/>
    </row>
    <row r="425" spans="1:12" ht="15" x14ac:dyDescent="0.2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1"/>
      <c r="L425" s="51"/>
    </row>
    <row r="426" spans="1:12" ht="15" x14ac:dyDescent="0.25">
      <c r="A426" s="25"/>
      <c r="B426" s="16"/>
      <c r="C426" s="11"/>
      <c r="D426" s="6"/>
      <c r="E426" s="50"/>
      <c r="F426" s="51"/>
      <c r="G426" s="51"/>
      <c r="H426" s="51"/>
      <c r="I426" s="51"/>
      <c r="J426" s="51"/>
      <c r="K426" s="51"/>
      <c r="L426" s="51"/>
    </row>
    <row r="427" spans="1:12" ht="15.75" customHeight="1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1"/>
      <c r="L427" s="51"/>
    </row>
    <row r="428" spans="1:12" ht="15" x14ac:dyDescent="0.25">
      <c r="A428" s="26"/>
      <c r="B428" s="18"/>
      <c r="C428" s="8"/>
      <c r="D428" s="19" t="s">
        <v>39</v>
      </c>
      <c r="E428" s="9"/>
      <c r="F428" s="21"/>
      <c r="G428" s="21"/>
      <c r="H428" s="21"/>
      <c r="I428" s="21"/>
      <c r="J428" s="21"/>
      <c r="K428" s="21"/>
      <c r="L428" s="21"/>
    </row>
    <row r="429" spans="1:12" ht="15" x14ac:dyDescent="0.25">
      <c r="A429" s="28">
        <f>A400</f>
        <v>2</v>
      </c>
      <c r="B429" s="14">
        <f>B400</f>
        <v>10</v>
      </c>
      <c r="C429" s="10" t="s">
        <v>36</v>
      </c>
      <c r="D429" s="7" t="s">
        <v>21</v>
      </c>
      <c r="E429" s="50"/>
      <c r="F429" s="51"/>
      <c r="G429" s="51"/>
      <c r="H429" s="51"/>
      <c r="I429" s="51"/>
      <c r="J429" s="51"/>
      <c r="K429" s="51"/>
      <c r="L429" s="51"/>
    </row>
    <row r="430" spans="1:12" ht="15" x14ac:dyDescent="0.25">
      <c r="A430" s="25"/>
      <c r="B430" s="16"/>
      <c r="C430" s="11"/>
      <c r="D430" s="7" t="s">
        <v>30</v>
      </c>
      <c r="E430" s="50"/>
      <c r="F430" s="51"/>
      <c r="G430" s="51"/>
      <c r="H430" s="51"/>
      <c r="I430" s="51"/>
      <c r="J430" s="51"/>
      <c r="K430" s="51"/>
      <c r="L430" s="51"/>
    </row>
    <row r="431" spans="1:12" ht="15" x14ac:dyDescent="0.25">
      <c r="A431" s="25"/>
      <c r="B431" s="16"/>
      <c r="C431" s="11"/>
      <c r="D431" s="7" t="s">
        <v>31</v>
      </c>
      <c r="E431" s="50"/>
      <c r="F431" s="51"/>
      <c r="G431" s="51"/>
      <c r="H431" s="51"/>
      <c r="I431" s="51"/>
      <c r="J431" s="51"/>
      <c r="K431" s="51"/>
      <c r="L431" s="51"/>
    </row>
    <row r="432" spans="1:12" ht="15" x14ac:dyDescent="0.25">
      <c r="A432" s="25"/>
      <c r="B432" s="16"/>
      <c r="C432" s="11"/>
      <c r="D432" s="7" t="s">
        <v>23</v>
      </c>
      <c r="E432" s="50"/>
      <c r="F432" s="51"/>
      <c r="G432" s="51"/>
      <c r="H432" s="51"/>
      <c r="I432" s="51"/>
      <c r="J432" s="51"/>
      <c r="K432" s="51"/>
      <c r="L432" s="51"/>
    </row>
    <row r="433" spans="1:12" ht="15" x14ac:dyDescent="0.25">
      <c r="A433" s="25"/>
      <c r="B433" s="16"/>
      <c r="C433" s="11"/>
      <c r="D433" s="6"/>
      <c r="E433" s="50"/>
      <c r="F433" s="51"/>
      <c r="G433" s="51"/>
      <c r="H433" s="51"/>
      <c r="I433" s="51"/>
      <c r="J433" s="51"/>
      <c r="K433" s="51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1"/>
      <c r="L434" s="51"/>
    </row>
    <row r="435" spans="1:12" ht="15" x14ac:dyDescent="0.25">
      <c r="A435" s="26"/>
      <c r="B435" s="18"/>
      <c r="C435" s="8"/>
      <c r="D435" s="19" t="s">
        <v>39</v>
      </c>
      <c r="E435" s="9"/>
      <c r="F435" s="21"/>
      <c r="G435" s="21"/>
      <c r="H435" s="21"/>
      <c r="I435" s="21"/>
      <c r="J435" s="21"/>
      <c r="K435" s="21"/>
      <c r="L435" s="21"/>
    </row>
    <row r="436" spans="1:12" ht="15" x14ac:dyDescent="0.25">
      <c r="A436" s="28">
        <f>A400</f>
        <v>2</v>
      </c>
      <c r="B436" s="14">
        <f>B400</f>
        <v>10</v>
      </c>
      <c r="C436" s="10" t="s">
        <v>37</v>
      </c>
      <c r="D436" s="12" t="s">
        <v>38</v>
      </c>
      <c r="E436" s="50"/>
      <c r="F436" s="51"/>
      <c r="G436" s="51"/>
      <c r="H436" s="51"/>
      <c r="I436" s="51"/>
      <c r="J436" s="51"/>
      <c r="K436" s="51"/>
      <c r="L436" s="51"/>
    </row>
    <row r="437" spans="1:12" ht="15" x14ac:dyDescent="0.25">
      <c r="A437" s="25"/>
      <c r="B437" s="16"/>
      <c r="C437" s="11"/>
      <c r="D437" s="12" t="s">
        <v>35</v>
      </c>
      <c r="E437" s="50"/>
      <c r="F437" s="51"/>
      <c r="G437" s="51"/>
      <c r="H437" s="51"/>
      <c r="I437" s="51"/>
      <c r="J437" s="51"/>
      <c r="K437" s="51"/>
      <c r="L437" s="51"/>
    </row>
    <row r="438" spans="1:12" ht="15" x14ac:dyDescent="0.25">
      <c r="A438" s="25"/>
      <c r="B438" s="16"/>
      <c r="C438" s="11"/>
      <c r="D438" s="12" t="s">
        <v>31</v>
      </c>
      <c r="E438" s="50"/>
      <c r="F438" s="51"/>
      <c r="G438" s="51"/>
      <c r="H438" s="51"/>
      <c r="I438" s="51"/>
      <c r="J438" s="51"/>
      <c r="K438" s="51"/>
      <c r="L438" s="51"/>
    </row>
    <row r="439" spans="1:12" ht="15" x14ac:dyDescent="0.25">
      <c r="A439" s="25"/>
      <c r="B439" s="16"/>
      <c r="C439" s="11"/>
      <c r="D439" s="12" t="s">
        <v>24</v>
      </c>
      <c r="E439" s="50"/>
      <c r="F439" s="51"/>
      <c r="G439" s="51"/>
      <c r="H439" s="51"/>
      <c r="I439" s="51"/>
      <c r="J439" s="51"/>
      <c r="K439" s="51"/>
      <c r="L439" s="51"/>
    </row>
    <row r="440" spans="1:12" ht="15" x14ac:dyDescent="0.2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1"/>
      <c r="L440" s="51"/>
    </row>
    <row r="441" spans="1:12" ht="15" x14ac:dyDescent="0.2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1"/>
      <c r="L441" s="51"/>
    </row>
    <row r="442" spans="1:12" ht="15" x14ac:dyDescent="0.25">
      <c r="A442" s="26"/>
      <c r="B442" s="18"/>
      <c r="C442" s="8"/>
      <c r="D442" s="20" t="s">
        <v>39</v>
      </c>
      <c r="E442" s="9"/>
      <c r="F442" s="21"/>
      <c r="G442" s="21"/>
      <c r="H442" s="21"/>
      <c r="I442" s="21"/>
      <c r="J442" s="21"/>
      <c r="K442" s="21"/>
      <c r="L442" s="21"/>
    </row>
    <row r="443" spans="1:12" ht="15.75" thickBot="1" x14ac:dyDescent="0.25">
      <c r="A443" s="31">
        <f>A400</f>
        <v>2</v>
      </c>
      <c r="B443" s="32">
        <f>B400</f>
        <v>10</v>
      </c>
      <c r="C443" s="301" t="s">
        <v>4</v>
      </c>
      <c r="D443" s="302"/>
      <c r="E443" s="33"/>
      <c r="F443" s="34"/>
      <c r="G443" s="34"/>
      <c r="H443" s="34"/>
      <c r="I443" s="34"/>
      <c r="J443" s="34"/>
      <c r="K443" s="35"/>
      <c r="L443" s="34"/>
    </row>
    <row r="444" spans="1:12" ht="15" x14ac:dyDescent="0.25">
      <c r="A444" s="22">
        <v>2</v>
      </c>
      <c r="B444" s="23">
        <v>11</v>
      </c>
      <c r="C444" s="24" t="s">
        <v>20</v>
      </c>
      <c r="D444" s="198" t="s">
        <v>21</v>
      </c>
      <c r="E444" s="202" t="s">
        <v>158</v>
      </c>
      <c r="F444" s="160">
        <v>100</v>
      </c>
      <c r="G444" s="161">
        <v>10.28</v>
      </c>
      <c r="H444" s="161">
        <v>17.32</v>
      </c>
      <c r="I444" s="161">
        <v>0.06</v>
      </c>
      <c r="J444" s="161">
        <v>208</v>
      </c>
      <c r="K444" s="293" t="s">
        <v>160</v>
      </c>
      <c r="L444" s="48"/>
    </row>
    <row r="445" spans="1:12" ht="30" x14ac:dyDescent="0.25">
      <c r="A445" s="25"/>
      <c r="B445" s="16"/>
      <c r="C445" s="11"/>
      <c r="D445" s="198" t="s">
        <v>51</v>
      </c>
      <c r="E445" s="290" t="s">
        <v>159</v>
      </c>
      <c r="F445" s="291">
        <v>180</v>
      </c>
      <c r="G445" s="292">
        <v>6.21</v>
      </c>
      <c r="H445" s="292">
        <v>1.69</v>
      </c>
      <c r="I445" s="292">
        <v>41.9</v>
      </c>
      <c r="J445" s="291">
        <v>216.6</v>
      </c>
      <c r="K445" s="290" t="s">
        <v>161</v>
      </c>
      <c r="L445" s="51"/>
    </row>
    <row r="446" spans="1:12" ht="15" x14ac:dyDescent="0.25">
      <c r="A446" s="25"/>
      <c r="B446" s="16"/>
      <c r="C446" s="11"/>
      <c r="D446" s="198" t="s">
        <v>71</v>
      </c>
      <c r="E446" s="89"/>
      <c r="F446" s="93"/>
      <c r="G446" s="151"/>
      <c r="H446" s="151"/>
      <c r="I446" s="151"/>
      <c r="J446" s="151"/>
      <c r="K446" s="150"/>
      <c r="L446" s="51"/>
    </row>
    <row r="447" spans="1:12" ht="15" x14ac:dyDescent="0.25">
      <c r="A447" s="25"/>
      <c r="B447" s="16"/>
      <c r="C447" s="11"/>
      <c r="D447" s="198" t="s">
        <v>24</v>
      </c>
      <c r="E447" s="159"/>
      <c r="F447" s="174"/>
      <c r="G447" s="161"/>
      <c r="H447" s="161"/>
      <c r="I447" s="161"/>
      <c r="J447" s="161"/>
      <c r="K447" s="149"/>
      <c r="L447" s="51"/>
    </row>
    <row r="448" spans="1:12" ht="15" x14ac:dyDescent="0.25">
      <c r="A448" s="25"/>
      <c r="B448" s="16"/>
      <c r="C448" s="11"/>
      <c r="D448" s="198" t="s">
        <v>22</v>
      </c>
      <c r="E448" s="202" t="s">
        <v>115</v>
      </c>
      <c r="F448" s="160">
        <v>200</v>
      </c>
      <c r="G448" s="161">
        <v>0.16</v>
      </c>
      <c r="H448" s="161">
        <v>0.16</v>
      </c>
      <c r="I448" s="161">
        <v>9.84</v>
      </c>
      <c r="J448" s="161">
        <v>74.599999999999994</v>
      </c>
      <c r="K448" s="294" t="s">
        <v>162</v>
      </c>
      <c r="L448" s="51"/>
    </row>
    <row r="449" spans="1:12" ht="15" x14ac:dyDescent="0.25">
      <c r="A449" s="25"/>
      <c r="B449" s="16"/>
      <c r="C449" s="11"/>
      <c r="D449" s="164" t="s">
        <v>84</v>
      </c>
      <c r="E449" s="202" t="s">
        <v>109</v>
      </c>
      <c r="F449" s="174">
        <v>20</v>
      </c>
      <c r="G449" s="161">
        <v>1.52</v>
      </c>
      <c r="H449" s="161">
        <v>0.16</v>
      </c>
      <c r="I449" s="161">
        <v>9.84</v>
      </c>
      <c r="J449" s="161">
        <v>47</v>
      </c>
      <c r="K449" s="269" t="s">
        <v>157</v>
      </c>
      <c r="L449" s="51"/>
    </row>
    <row r="450" spans="1:12" ht="15" x14ac:dyDescent="0.25">
      <c r="A450" s="25"/>
      <c r="B450" s="16"/>
      <c r="C450" s="11"/>
      <c r="D450" s="6"/>
      <c r="E450" s="295" t="s">
        <v>55</v>
      </c>
      <c r="F450" s="296">
        <v>30</v>
      </c>
      <c r="G450" s="297">
        <v>1.98</v>
      </c>
      <c r="H450" s="297">
        <v>0.36</v>
      </c>
      <c r="I450" s="297">
        <v>11.88</v>
      </c>
      <c r="J450" s="95">
        <v>59.4</v>
      </c>
      <c r="K450" s="298" t="s">
        <v>163</v>
      </c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v>530</v>
      </c>
      <c r="G452" s="21">
        <v>20.149999999999999</v>
      </c>
      <c r="H452" s="21">
        <v>19.690000000000001</v>
      </c>
      <c r="I452" s="21">
        <v>81.58</v>
      </c>
      <c r="J452" s="21">
        <v>605.6</v>
      </c>
      <c r="K452" s="27"/>
      <c r="L452" s="21">
        <v>69.430000000000007</v>
      </c>
    </row>
    <row r="453" spans="1:12" ht="15" x14ac:dyDescent="0.25">
      <c r="A453" s="28">
        <f>A444</f>
        <v>2</v>
      </c>
      <c r="B453" s="14">
        <f>B444</f>
        <v>11</v>
      </c>
      <c r="C453" s="10" t="s">
        <v>25</v>
      </c>
      <c r="D453" s="12" t="s">
        <v>24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6"/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6"/>
      <c r="B456" s="18"/>
      <c r="C456" s="8"/>
      <c r="D456" s="19" t="s">
        <v>39</v>
      </c>
      <c r="E456" s="9"/>
      <c r="F456" s="21"/>
      <c r="G456" s="21"/>
      <c r="H456" s="21"/>
      <c r="I456" s="21"/>
      <c r="J456" s="21"/>
      <c r="K456" s="27"/>
      <c r="L456" s="21"/>
    </row>
    <row r="457" spans="1:12" ht="25.5" x14ac:dyDescent="0.25">
      <c r="A457" s="28">
        <f>A444</f>
        <v>2</v>
      </c>
      <c r="B457" s="14">
        <f>B444</f>
        <v>11</v>
      </c>
      <c r="C457" s="10" t="s">
        <v>26</v>
      </c>
      <c r="D457" s="198" t="s">
        <v>21</v>
      </c>
      <c r="E457" s="182" t="s">
        <v>86</v>
      </c>
      <c r="F457" s="179">
        <v>250</v>
      </c>
      <c r="G457" s="114">
        <v>8.0299999999999994</v>
      </c>
      <c r="H457" s="114">
        <v>9.15</v>
      </c>
      <c r="I457" s="114">
        <v>7.19</v>
      </c>
      <c r="J457" s="121">
        <v>168.63</v>
      </c>
      <c r="K457" s="52" t="s">
        <v>184</v>
      </c>
      <c r="L457" s="51"/>
    </row>
    <row r="458" spans="1:12" ht="15" x14ac:dyDescent="0.25">
      <c r="A458" s="25"/>
      <c r="B458" s="16"/>
      <c r="C458" s="11"/>
      <c r="D458" s="198" t="s">
        <v>22</v>
      </c>
      <c r="E458" s="199" t="s">
        <v>63</v>
      </c>
      <c r="F458" s="200" t="s">
        <v>64</v>
      </c>
      <c r="G458" s="118">
        <v>0.11000000000000001</v>
      </c>
      <c r="H458" s="118">
        <v>6.0000000000000012E-2</v>
      </c>
      <c r="I458" s="118">
        <v>10.98</v>
      </c>
      <c r="J458" s="201">
        <v>44.7</v>
      </c>
      <c r="K458" s="152" t="s">
        <v>89</v>
      </c>
      <c r="L458" s="51"/>
    </row>
    <row r="459" spans="1:12" ht="30" x14ac:dyDescent="0.25">
      <c r="A459" s="25"/>
      <c r="B459" s="16"/>
      <c r="C459" s="11"/>
      <c r="D459" s="164" t="s">
        <v>23</v>
      </c>
      <c r="E459" s="182" t="s">
        <v>55</v>
      </c>
      <c r="F459" s="179">
        <v>30</v>
      </c>
      <c r="G459" s="114">
        <v>1.9799999999999998</v>
      </c>
      <c r="H459" s="114">
        <v>0.36</v>
      </c>
      <c r="I459" s="114">
        <v>11.88</v>
      </c>
      <c r="J459" s="121">
        <v>59.4</v>
      </c>
      <c r="K459" s="298" t="s">
        <v>185</v>
      </c>
      <c r="L459" s="51"/>
    </row>
    <row r="460" spans="1:12" ht="15" x14ac:dyDescent="0.25">
      <c r="A460" s="25"/>
      <c r="B460" s="16"/>
      <c r="C460" s="11"/>
      <c r="D460" s="7"/>
      <c r="E460" s="50"/>
      <c r="F460" s="51"/>
      <c r="G460" s="51"/>
      <c r="H460" s="51"/>
      <c r="I460" s="51"/>
      <c r="J460" s="51"/>
      <c r="K460" s="52"/>
      <c r="L460" s="51"/>
    </row>
    <row r="461" spans="1:12" ht="18.75" x14ac:dyDescent="0.25">
      <c r="A461" s="25"/>
      <c r="B461" s="16"/>
      <c r="C461" s="11"/>
      <c r="D461" s="7"/>
      <c r="E461" s="88"/>
      <c r="F461" s="91"/>
      <c r="G461" s="121"/>
      <c r="H461" s="121"/>
      <c r="I461" s="121"/>
      <c r="J461" s="121"/>
      <c r="K461" s="153"/>
      <c r="L461" s="51"/>
    </row>
    <row r="462" spans="1:12" ht="15" x14ac:dyDescent="0.25">
      <c r="A462" s="25"/>
      <c r="B462" s="16"/>
      <c r="C462" s="11"/>
      <c r="D462" s="7"/>
      <c r="E462" s="50"/>
      <c r="F462" s="51"/>
      <c r="G462" s="63"/>
      <c r="H462" s="63"/>
      <c r="I462" s="64"/>
      <c r="J462" s="51"/>
      <c r="K462" s="52"/>
      <c r="L462" s="51"/>
    </row>
    <row r="463" spans="1:12" ht="15" x14ac:dyDescent="0.25">
      <c r="A463" s="25"/>
      <c r="B463" s="16"/>
      <c r="C463" s="11"/>
      <c r="D463" s="7"/>
      <c r="E463" s="155"/>
      <c r="F463" s="95"/>
      <c r="G463" s="156"/>
      <c r="H463" s="156"/>
      <c r="I463" s="156"/>
      <c r="J463" s="95"/>
      <c r="K463" s="154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19" t="s">
        <v>39</v>
      </c>
      <c r="E466" s="9"/>
      <c r="F466" s="21">
        <v>480</v>
      </c>
      <c r="G466" s="21">
        <v>10.119999999999999</v>
      </c>
      <c r="H466" s="21">
        <v>9.57</v>
      </c>
      <c r="I466" s="21">
        <v>30.05</v>
      </c>
      <c r="J466" s="21">
        <v>272.73</v>
      </c>
      <c r="K466" s="27"/>
      <c r="L466" s="21">
        <v>22.5</v>
      </c>
    </row>
    <row r="467" spans="1:12" ht="15" x14ac:dyDescent="0.25">
      <c r="A467" s="28">
        <f>A444</f>
        <v>2</v>
      </c>
      <c r="B467" s="14">
        <f>B444</f>
        <v>11</v>
      </c>
      <c r="C467" s="10" t="s">
        <v>34</v>
      </c>
      <c r="D467" s="12" t="s">
        <v>35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 x14ac:dyDescent="0.25">
      <c r="A468" s="25"/>
      <c r="B468" s="16"/>
      <c r="C468" s="11"/>
      <c r="D468" s="12" t="s">
        <v>31</v>
      </c>
      <c r="E468" s="50"/>
      <c r="F468" s="51"/>
      <c r="G468" s="51"/>
      <c r="H468" s="51"/>
      <c r="I468" s="51"/>
      <c r="J468" s="51"/>
      <c r="K468" s="52"/>
      <c r="L468" s="51"/>
    </row>
    <row r="469" spans="1:12" ht="15.75" customHeight="1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6"/>
      <c r="B471" s="18"/>
      <c r="C471" s="8"/>
      <c r="D471" s="19" t="s">
        <v>39</v>
      </c>
      <c r="E471" s="9"/>
      <c r="F471" s="21"/>
      <c r="G471" s="21"/>
      <c r="H471" s="21"/>
      <c r="I471" s="21"/>
      <c r="J471" s="21"/>
      <c r="K471" s="27"/>
      <c r="L471" s="21"/>
    </row>
    <row r="472" spans="1:12" ht="15" x14ac:dyDescent="0.25">
      <c r="A472" s="28">
        <f>A444</f>
        <v>2</v>
      </c>
      <c r="B472" s="14">
        <f>B444</f>
        <v>11</v>
      </c>
      <c r="C472" s="10" t="s">
        <v>36</v>
      </c>
      <c r="D472" s="7" t="s">
        <v>21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 t="s">
        <v>30</v>
      </c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31</v>
      </c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5"/>
      <c r="B475" s="16"/>
      <c r="C475" s="11"/>
      <c r="D475" s="7" t="s">
        <v>23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 t="s">
        <v>39</v>
      </c>
      <c r="E478" s="9"/>
      <c r="F478" s="21"/>
      <c r="G478" s="21"/>
      <c r="H478" s="21"/>
      <c r="I478" s="21"/>
      <c r="J478" s="21"/>
      <c r="K478" s="27"/>
      <c r="L478" s="21"/>
    </row>
    <row r="479" spans="1:12" ht="15" x14ac:dyDescent="0.25">
      <c r="A479" s="28">
        <f>A444</f>
        <v>2</v>
      </c>
      <c r="B479" s="14">
        <f>B444</f>
        <v>11</v>
      </c>
      <c r="C479" s="10" t="s">
        <v>37</v>
      </c>
      <c r="D479" s="12" t="s">
        <v>38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12" t="s">
        <v>35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12" t="s">
        <v>31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6"/>
      <c r="B485" s="18"/>
      <c r="C485" s="8"/>
      <c r="D485" s="20" t="s">
        <v>39</v>
      </c>
      <c r="E485" s="9"/>
      <c r="F485" s="21"/>
      <c r="G485" s="21"/>
      <c r="H485" s="21"/>
      <c r="I485" s="21"/>
      <c r="J485" s="21"/>
      <c r="K485" s="27"/>
      <c r="L485" s="21"/>
    </row>
    <row r="486" spans="1:12" ht="15.75" thickBot="1" x14ac:dyDescent="0.25">
      <c r="A486" s="31">
        <f>A444</f>
        <v>2</v>
      </c>
      <c r="B486" s="32">
        <f>B444</f>
        <v>11</v>
      </c>
      <c r="C486" s="301" t="s">
        <v>4</v>
      </c>
      <c r="D486" s="302"/>
      <c r="E486" s="33"/>
      <c r="F486" s="34"/>
      <c r="G486" s="34"/>
      <c r="H486" s="34"/>
      <c r="I486" s="34"/>
      <c r="J486" s="34"/>
      <c r="K486" s="35"/>
      <c r="L486" s="34"/>
    </row>
    <row r="487" spans="1:12" ht="15" x14ac:dyDescent="0.25">
      <c r="A487" s="22">
        <v>2</v>
      </c>
      <c r="B487" s="23">
        <v>12</v>
      </c>
      <c r="C487" s="24" t="s">
        <v>20</v>
      </c>
      <c r="D487" s="163" t="s">
        <v>21</v>
      </c>
      <c r="E487" s="159" t="s">
        <v>164</v>
      </c>
      <c r="F487" s="177" t="s">
        <v>165</v>
      </c>
      <c r="G487" s="161">
        <v>15.42</v>
      </c>
      <c r="H487" s="161">
        <v>18.91</v>
      </c>
      <c r="I487" s="161">
        <v>42.46</v>
      </c>
      <c r="J487" s="161">
        <v>379.37</v>
      </c>
      <c r="K487" s="269" t="s">
        <v>89</v>
      </c>
      <c r="L487" s="48"/>
    </row>
    <row r="488" spans="1:12" ht="15" x14ac:dyDescent="0.25">
      <c r="A488" s="25"/>
      <c r="B488" s="16"/>
      <c r="C488" s="11"/>
      <c r="D488" s="163" t="s">
        <v>51</v>
      </c>
      <c r="E488" s="159"/>
      <c r="F488" s="160"/>
      <c r="G488" s="161"/>
      <c r="H488" s="161"/>
      <c r="I488" s="161"/>
      <c r="J488" s="161"/>
      <c r="K488" s="149"/>
      <c r="L488" s="51"/>
    </row>
    <row r="489" spans="1:12" ht="15" x14ac:dyDescent="0.25">
      <c r="A489" s="25"/>
      <c r="B489" s="16"/>
      <c r="C489" s="11"/>
      <c r="D489" s="163" t="s">
        <v>71</v>
      </c>
      <c r="E489" s="159"/>
      <c r="F489" s="202"/>
      <c r="G489" s="161"/>
      <c r="H489" s="161"/>
      <c r="I489" s="161"/>
      <c r="J489" s="92"/>
      <c r="K489" s="157"/>
      <c r="L489" s="51"/>
    </row>
    <row r="490" spans="1:12" ht="15" x14ac:dyDescent="0.25">
      <c r="A490" s="25"/>
      <c r="B490" s="16"/>
      <c r="C490" s="11"/>
      <c r="D490" s="163" t="s">
        <v>24</v>
      </c>
      <c r="E490" s="299" t="s">
        <v>166</v>
      </c>
      <c r="F490" s="93">
        <v>100</v>
      </c>
      <c r="G490" s="91">
        <v>0.4</v>
      </c>
      <c r="H490" s="91">
        <v>0.4</v>
      </c>
      <c r="I490" s="91">
        <v>9.8000000000000007</v>
      </c>
      <c r="J490" s="91">
        <v>47</v>
      </c>
      <c r="K490" s="101"/>
      <c r="L490" s="51"/>
    </row>
    <row r="491" spans="1:12" ht="15" x14ac:dyDescent="0.25">
      <c r="A491" s="25"/>
      <c r="B491" s="16"/>
      <c r="C491" s="11"/>
      <c r="D491" s="163" t="s">
        <v>22</v>
      </c>
      <c r="E491" s="159" t="s">
        <v>122</v>
      </c>
      <c r="F491" s="174" t="s">
        <v>60</v>
      </c>
      <c r="G491" s="161">
        <v>0.112</v>
      </c>
      <c r="H491" s="161">
        <v>1.8000000000000002E-2</v>
      </c>
      <c r="I491" s="161">
        <v>10.149999999999999</v>
      </c>
      <c r="J491" s="161">
        <v>41.32</v>
      </c>
      <c r="K491" s="149"/>
      <c r="L491" s="51"/>
    </row>
    <row r="492" spans="1:12" ht="15" x14ac:dyDescent="0.25">
      <c r="A492" s="25"/>
      <c r="B492" s="16"/>
      <c r="C492" s="11"/>
      <c r="D492" s="164" t="s">
        <v>87</v>
      </c>
      <c r="E492" s="159" t="s">
        <v>109</v>
      </c>
      <c r="F492" s="174">
        <v>20</v>
      </c>
      <c r="G492" s="161">
        <v>1.52</v>
      </c>
      <c r="H492" s="161">
        <v>0.16</v>
      </c>
      <c r="I492" s="161">
        <v>9.84</v>
      </c>
      <c r="J492" s="161">
        <v>47</v>
      </c>
      <c r="K492" s="52"/>
      <c r="L492" s="51"/>
    </row>
    <row r="493" spans="1:12" ht="15" x14ac:dyDescent="0.25">
      <c r="A493" s="25"/>
      <c r="B493" s="16"/>
      <c r="C493" s="11"/>
      <c r="D493" s="7" t="s">
        <v>24</v>
      </c>
      <c r="E493" s="102" t="s">
        <v>55</v>
      </c>
      <c r="F493" s="95">
        <v>30</v>
      </c>
      <c r="G493" s="103">
        <v>1.98</v>
      </c>
      <c r="H493" s="103">
        <v>0.36</v>
      </c>
      <c r="I493" s="103">
        <v>11.88</v>
      </c>
      <c r="J493" s="95">
        <v>59.4</v>
      </c>
      <c r="K493" s="52"/>
      <c r="L493" s="51"/>
    </row>
    <row r="494" spans="1:12" ht="15" x14ac:dyDescent="0.2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6"/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6"/>
      <c r="B496" s="18"/>
      <c r="C496" s="8"/>
      <c r="D496" s="19" t="s">
        <v>39</v>
      </c>
      <c r="E496" s="9"/>
      <c r="F496" s="21">
        <v>575</v>
      </c>
      <c r="G496" s="21">
        <v>19.43</v>
      </c>
      <c r="H496" s="21">
        <v>19.850000000000001</v>
      </c>
      <c r="I496" s="21">
        <v>84.13</v>
      </c>
      <c r="J496" s="21">
        <v>574.09</v>
      </c>
      <c r="K496" s="27"/>
      <c r="L496" s="21">
        <v>69.430000000000007</v>
      </c>
    </row>
    <row r="497" spans="1:12" ht="15" x14ac:dyDescent="0.25">
      <c r="A497" s="28">
        <f>A487</f>
        <v>2</v>
      </c>
      <c r="B497" s="14">
        <f>B487</f>
        <v>12</v>
      </c>
      <c r="C497" s="10" t="s">
        <v>25</v>
      </c>
      <c r="D497" s="12" t="s">
        <v>24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39</v>
      </c>
      <c r="E500" s="9"/>
      <c r="F500" s="21"/>
      <c r="G500" s="21"/>
      <c r="H500" s="21"/>
      <c r="I500" s="21"/>
      <c r="J500" s="21"/>
      <c r="K500" s="27"/>
      <c r="L500" s="21"/>
    </row>
    <row r="501" spans="1:12" ht="15" x14ac:dyDescent="0.25">
      <c r="A501" s="28">
        <f>A487</f>
        <v>2</v>
      </c>
      <c r="B501" s="14">
        <f>B487</f>
        <v>12</v>
      </c>
      <c r="C501" s="10" t="s">
        <v>26</v>
      </c>
      <c r="D501" s="7" t="s">
        <v>27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7" t="s">
        <v>28</v>
      </c>
      <c r="E502" s="79"/>
      <c r="F502" s="80"/>
      <c r="G502" s="81"/>
      <c r="H502" s="81"/>
      <c r="I502" s="82"/>
      <c r="J502" s="81"/>
      <c r="K502" s="59"/>
      <c r="L502" s="51"/>
    </row>
    <row r="503" spans="1:12" ht="15" x14ac:dyDescent="0.25">
      <c r="A503" s="25"/>
      <c r="B503" s="16"/>
      <c r="C503" s="11"/>
      <c r="D503" s="7" t="s">
        <v>29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7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7" t="s">
        <v>31</v>
      </c>
      <c r="E505" s="60"/>
      <c r="F505" s="66"/>
      <c r="G505" s="73"/>
      <c r="H505" s="73"/>
      <c r="I505" s="74"/>
      <c r="J505" s="73"/>
      <c r="K505" s="62"/>
      <c r="L505" s="51"/>
    </row>
    <row r="506" spans="1:12" ht="15" x14ac:dyDescent="0.25">
      <c r="A506" s="25"/>
      <c r="B506" s="16"/>
      <c r="C506" s="11"/>
      <c r="D506" s="7" t="s">
        <v>32</v>
      </c>
      <c r="E506" s="50"/>
      <c r="F506" s="51"/>
      <c r="G506" s="63"/>
      <c r="H506" s="63"/>
      <c r="I506" s="64"/>
      <c r="J506" s="51"/>
      <c r="K506" s="52"/>
      <c r="L506" s="51"/>
    </row>
    <row r="507" spans="1:12" ht="15" x14ac:dyDescent="0.25">
      <c r="A507" s="25"/>
      <c r="B507" s="16"/>
      <c r="C507" s="11"/>
      <c r="D507" s="7" t="s">
        <v>33</v>
      </c>
      <c r="E507" s="50"/>
      <c r="F507" s="51"/>
      <c r="G507" s="63"/>
      <c r="H507" s="63"/>
      <c r="I507" s="64"/>
      <c r="J507" s="51"/>
      <c r="K507" s="52"/>
      <c r="L507" s="51"/>
    </row>
    <row r="508" spans="1:12" ht="15" x14ac:dyDescent="0.25">
      <c r="A508" s="25"/>
      <c r="B508" s="16"/>
      <c r="C508" s="11"/>
      <c r="D508" s="6"/>
      <c r="E508" s="50"/>
      <c r="F508" s="51"/>
      <c r="G508" s="51"/>
      <c r="H508" s="51"/>
      <c r="I508" s="51"/>
      <c r="J508" s="51"/>
      <c r="K508" s="52"/>
      <c r="L508" s="51"/>
    </row>
    <row r="509" spans="1:12" ht="15" x14ac:dyDescent="0.25">
      <c r="A509" s="25"/>
      <c r="B509" s="16"/>
      <c r="C509" s="11"/>
      <c r="D509" s="6"/>
      <c r="E509" s="50"/>
      <c r="F509" s="51"/>
      <c r="G509" s="51"/>
      <c r="H509" s="51"/>
      <c r="I509" s="51"/>
      <c r="J509" s="51"/>
      <c r="K509" s="52"/>
      <c r="L509" s="51"/>
    </row>
    <row r="510" spans="1:12" ht="15" x14ac:dyDescent="0.25">
      <c r="A510" s="26"/>
      <c r="B510" s="18"/>
      <c r="C510" s="8"/>
      <c r="D510" s="19" t="s">
        <v>39</v>
      </c>
      <c r="E510" s="9"/>
      <c r="F510" s="21"/>
      <c r="G510" s="21"/>
      <c r="H510" s="21"/>
      <c r="I510" s="21"/>
      <c r="J510" s="21"/>
      <c r="K510" s="27"/>
      <c r="L510" s="21"/>
    </row>
    <row r="511" spans="1:12" ht="15" x14ac:dyDescent="0.25">
      <c r="A511" s="28">
        <f>A487</f>
        <v>2</v>
      </c>
      <c r="B511" s="14">
        <f>B487</f>
        <v>12</v>
      </c>
      <c r="C511" s="10" t="s">
        <v>34</v>
      </c>
      <c r="D511" s="12" t="s">
        <v>35</v>
      </c>
      <c r="E511" s="50"/>
      <c r="F511" s="51"/>
      <c r="G511" s="51"/>
      <c r="H511" s="51"/>
      <c r="I511" s="51"/>
      <c r="J511" s="51"/>
      <c r="K511" s="52"/>
      <c r="L511" s="51"/>
    </row>
    <row r="512" spans="1:12" ht="15.75" customHeight="1" x14ac:dyDescent="0.25">
      <c r="A512" s="25"/>
      <c r="B512" s="16"/>
      <c r="C512" s="11"/>
      <c r="D512" s="12" t="s">
        <v>31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6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6"/>
      <c r="B515" s="18"/>
      <c r="C515" s="8"/>
      <c r="D515" s="19" t="s">
        <v>39</v>
      </c>
      <c r="E515" s="9"/>
      <c r="F515" s="21"/>
      <c r="G515" s="21"/>
      <c r="H515" s="21"/>
      <c r="I515" s="21"/>
      <c r="J515" s="21"/>
      <c r="K515" s="27"/>
      <c r="L515" s="21"/>
    </row>
    <row r="516" spans="1:12" ht="15" x14ac:dyDescent="0.25">
      <c r="A516" s="28">
        <f>A487</f>
        <v>2</v>
      </c>
      <c r="B516" s="14">
        <f>B487</f>
        <v>12</v>
      </c>
      <c r="C516" s="10" t="s">
        <v>36</v>
      </c>
      <c r="D516" s="7" t="s">
        <v>21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5"/>
      <c r="B517" s="16"/>
      <c r="C517" s="11"/>
      <c r="D517" s="7" t="s">
        <v>30</v>
      </c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7" t="s">
        <v>31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7" t="s">
        <v>23</v>
      </c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6"/>
      <c r="B522" s="18"/>
      <c r="C522" s="8"/>
      <c r="D522" s="19" t="s">
        <v>39</v>
      </c>
      <c r="E522" s="9"/>
      <c r="F522" s="21"/>
      <c r="G522" s="21"/>
      <c r="H522" s="21"/>
      <c r="I522" s="21"/>
      <c r="J522" s="21"/>
      <c r="K522" s="27"/>
      <c r="L522" s="21"/>
    </row>
    <row r="523" spans="1:12" ht="15" x14ac:dyDescent="0.25">
      <c r="A523" s="28">
        <f>A487</f>
        <v>2</v>
      </c>
      <c r="B523" s="14">
        <f>B487</f>
        <v>12</v>
      </c>
      <c r="C523" s="10" t="s">
        <v>37</v>
      </c>
      <c r="D523" s="12" t="s">
        <v>38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12" t="s">
        <v>35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12" t="s">
        <v>31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12" t="s">
        <v>24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6"/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6"/>
      <c r="B529" s="18"/>
      <c r="C529" s="8"/>
      <c r="D529" s="20" t="s">
        <v>39</v>
      </c>
      <c r="E529" s="9"/>
      <c r="F529" s="21"/>
      <c r="G529" s="21"/>
      <c r="H529" s="21"/>
      <c r="I529" s="21"/>
      <c r="J529" s="21"/>
      <c r="K529" s="27"/>
      <c r="L529" s="21"/>
    </row>
    <row r="530" spans="1:12" ht="15.75" thickBot="1" x14ac:dyDescent="0.25">
      <c r="A530" s="31">
        <f>A487</f>
        <v>2</v>
      </c>
      <c r="B530" s="32">
        <f>B487</f>
        <v>12</v>
      </c>
      <c r="C530" s="301" t="s">
        <v>4</v>
      </c>
      <c r="D530" s="302"/>
      <c r="E530" s="33"/>
      <c r="F530" s="34"/>
      <c r="G530" s="34"/>
      <c r="H530" s="34"/>
      <c r="I530" s="34"/>
      <c r="J530" s="34"/>
      <c r="K530" s="35"/>
      <c r="L530" s="34"/>
    </row>
    <row r="531" spans="1:12" ht="15" x14ac:dyDescent="0.25">
      <c r="A531" s="22">
        <v>2</v>
      </c>
      <c r="B531" s="23">
        <v>6</v>
      </c>
      <c r="C531" s="24" t="s">
        <v>20</v>
      </c>
      <c r="D531" s="5" t="s">
        <v>21</v>
      </c>
      <c r="E531" s="60"/>
      <c r="F531" s="66"/>
      <c r="G531" s="67"/>
      <c r="H531" s="67"/>
      <c r="I531" s="68"/>
      <c r="J531" s="67"/>
      <c r="K531" s="58"/>
      <c r="L531" s="48"/>
    </row>
    <row r="532" spans="1:12" ht="15" x14ac:dyDescent="0.25">
      <c r="A532" s="25"/>
      <c r="B532" s="16"/>
      <c r="C532" s="11"/>
      <c r="D532" s="6"/>
      <c r="E532" s="83"/>
      <c r="F532" s="84"/>
      <c r="G532" s="85"/>
      <c r="H532" s="85"/>
      <c r="I532" s="86"/>
      <c r="J532" s="85"/>
      <c r="K532" s="59"/>
      <c r="L532" s="51"/>
    </row>
    <row r="533" spans="1:12" ht="15" x14ac:dyDescent="0.25">
      <c r="A533" s="25"/>
      <c r="B533" s="16"/>
      <c r="C533" s="11"/>
      <c r="D533" s="7" t="s">
        <v>22</v>
      </c>
      <c r="E533" s="60"/>
      <c r="F533" s="66"/>
      <c r="G533" s="73"/>
      <c r="H533" s="73"/>
      <c r="I533" s="74"/>
      <c r="J533" s="73"/>
      <c r="K533" s="75"/>
      <c r="L533" s="51"/>
    </row>
    <row r="534" spans="1:12" ht="15" x14ac:dyDescent="0.25">
      <c r="A534" s="25"/>
      <c r="B534" s="16"/>
      <c r="C534" s="11"/>
      <c r="D534" s="7" t="s">
        <v>23</v>
      </c>
      <c r="E534" s="65"/>
      <c r="F534" s="51"/>
      <c r="G534" s="77"/>
      <c r="H534" s="77"/>
      <c r="I534" s="78"/>
      <c r="J534" s="51"/>
      <c r="K534" s="52"/>
      <c r="L534" s="51"/>
    </row>
    <row r="535" spans="1:12" ht="15" x14ac:dyDescent="0.25">
      <c r="A535" s="25"/>
      <c r="B535" s="16"/>
      <c r="C535" s="11"/>
      <c r="D535" s="7"/>
      <c r="E535" s="65"/>
      <c r="F535" s="51"/>
      <c r="G535" s="77"/>
      <c r="H535" s="77"/>
      <c r="I535" s="78"/>
      <c r="J535" s="51"/>
      <c r="K535" s="52"/>
      <c r="L535" s="51"/>
    </row>
    <row r="536" spans="1:12" ht="15" x14ac:dyDescent="0.25">
      <c r="A536" s="25"/>
      <c r="B536" s="16"/>
      <c r="C536" s="11"/>
      <c r="D536" s="7" t="s">
        <v>24</v>
      </c>
      <c r="E536" s="69"/>
      <c r="F536" s="51"/>
      <c r="G536" s="71"/>
      <c r="H536" s="71"/>
      <c r="I536" s="72"/>
      <c r="J536" s="51"/>
      <c r="K536" s="52"/>
      <c r="L536" s="51"/>
    </row>
    <row r="537" spans="1:12" ht="15" x14ac:dyDescent="0.25">
      <c r="A537" s="25"/>
      <c r="B537" s="16"/>
      <c r="C537" s="11"/>
      <c r="D537" s="6"/>
      <c r="E537" s="69"/>
      <c r="F537" s="70"/>
      <c r="G537" s="71"/>
      <c r="H537" s="71"/>
      <c r="I537" s="72"/>
      <c r="J537" s="71"/>
      <c r="K537" s="87"/>
      <c r="L537" s="51"/>
    </row>
    <row r="538" spans="1:12" ht="15" x14ac:dyDescent="0.25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6"/>
      <c r="B539" s="18"/>
      <c r="C539" s="8"/>
      <c r="D539" s="19" t="s">
        <v>39</v>
      </c>
      <c r="E539" s="9"/>
      <c r="F539" s="21"/>
      <c r="G539" s="21"/>
      <c r="H539" s="21"/>
      <c r="I539" s="21"/>
      <c r="J539" s="21"/>
      <c r="K539" s="27"/>
      <c r="L539" s="21"/>
    </row>
    <row r="540" spans="1:12" ht="15" x14ac:dyDescent="0.25">
      <c r="A540" s="28">
        <f>A531</f>
        <v>2</v>
      </c>
      <c r="B540" s="14">
        <f>B531</f>
        <v>6</v>
      </c>
      <c r="C540" s="10" t="s">
        <v>25</v>
      </c>
      <c r="D540" s="12" t="s">
        <v>24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/>
      <c r="G543" s="21"/>
      <c r="H543" s="21"/>
      <c r="I543" s="21"/>
      <c r="J543" s="21"/>
      <c r="K543" s="27"/>
      <c r="L543" s="21"/>
    </row>
    <row r="544" spans="1:12" ht="15" x14ac:dyDescent="0.25">
      <c r="A544" s="28">
        <f>A531</f>
        <v>2</v>
      </c>
      <c r="B544" s="14">
        <f>B531</f>
        <v>6</v>
      </c>
      <c r="C544" s="10" t="s">
        <v>26</v>
      </c>
      <c r="D544" s="7" t="s">
        <v>27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7" t="s">
        <v>28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7" t="s">
        <v>29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7" t="s">
        <v>30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7" t="s">
        <v>31</v>
      </c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7" t="s">
        <v>32</v>
      </c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5"/>
      <c r="B550" s="16"/>
      <c r="C550" s="11"/>
      <c r="D550" s="7" t="s">
        <v>33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 x14ac:dyDescent="0.25">
      <c r="A551" s="25"/>
      <c r="B551" s="16"/>
      <c r="C551" s="11"/>
      <c r="D551" s="6"/>
      <c r="E551" s="50"/>
      <c r="F551" s="51"/>
      <c r="G551" s="51"/>
      <c r="H551" s="51"/>
      <c r="I551" s="51"/>
      <c r="J551" s="51"/>
      <c r="K551" s="52"/>
      <c r="L551" s="51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6"/>
      <c r="B553" s="18"/>
      <c r="C553" s="8"/>
      <c r="D553" s="19" t="s">
        <v>39</v>
      </c>
      <c r="E553" s="9"/>
      <c r="F553" s="21"/>
      <c r="G553" s="21"/>
      <c r="H553" s="21"/>
      <c r="I553" s="21"/>
      <c r="J553" s="21"/>
      <c r="K553" s="27"/>
      <c r="L553" s="21"/>
    </row>
    <row r="554" spans="1:12" ht="15.75" customHeight="1" x14ac:dyDescent="0.25">
      <c r="A554" s="28">
        <f>A531</f>
        <v>2</v>
      </c>
      <c r="B554" s="14">
        <f>B531</f>
        <v>6</v>
      </c>
      <c r="C554" s="10" t="s">
        <v>34</v>
      </c>
      <c r="D554" s="12" t="s">
        <v>35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12" t="s">
        <v>31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 t="s">
        <v>39</v>
      </c>
      <c r="E558" s="9"/>
      <c r="F558" s="21"/>
      <c r="G558" s="21"/>
      <c r="H558" s="21"/>
      <c r="I558" s="21"/>
      <c r="J558" s="21"/>
      <c r="K558" s="27"/>
      <c r="L558" s="21"/>
    </row>
    <row r="559" spans="1:12" ht="15" x14ac:dyDescent="0.25">
      <c r="A559" s="28">
        <f>A531</f>
        <v>2</v>
      </c>
      <c r="B559" s="14">
        <f>B531</f>
        <v>6</v>
      </c>
      <c r="C559" s="10" t="s">
        <v>36</v>
      </c>
      <c r="D559" s="7" t="s">
        <v>21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7" t="s">
        <v>30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7" t="s">
        <v>31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7" t="s">
        <v>23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6"/>
      <c r="B565" s="18"/>
      <c r="C565" s="8"/>
      <c r="D565" s="19" t="s">
        <v>39</v>
      </c>
      <c r="E565" s="9"/>
      <c r="F565" s="21"/>
      <c r="G565" s="21"/>
      <c r="H565" s="21"/>
      <c r="I565" s="21"/>
      <c r="J565" s="21"/>
      <c r="K565" s="27"/>
      <c r="L565" s="21"/>
    </row>
    <row r="566" spans="1:12" ht="15" x14ac:dyDescent="0.25">
      <c r="A566" s="28">
        <f>A531</f>
        <v>2</v>
      </c>
      <c r="B566" s="14">
        <f>B531</f>
        <v>6</v>
      </c>
      <c r="C566" s="10" t="s">
        <v>37</v>
      </c>
      <c r="D566" s="12" t="s">
        <v>38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12" t="s">
        <v>35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12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12" t="s">
        <v>24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20" t="s">
        <v>39</v>
      </c>
      <c r="E572" s="9"/>
      <c r="F572" s="21"/>
      <c r="G572" s="21"/>
      <c r="H572" s="21"/>
      <c r="I572" s="21"/>
      <c r="J572" s="21"/>
      <c r="K572" s="27"/>
      <c r="L572" s="21"/>
    </row>
    <row r="573" spans="1:12" ht="15.75" thickBot="1" x14ac:dyDescent="0.25">
      <c r="A573" s="31">
        <f>A531</f>
        <v>2</v>
      </c>
      <c r="B573" s="32">
        <f>B531</f>
        <v>6</v>
      </c>
      <c r="C573" s="301" t="s">
        <v>4</v>
      </c>
      <c r="D573" s="302"/>
      <c r="E573" s="33"/>
      <c r="F573" s="34"/>
      <c r="G573" s="34"/>
      <c r="H573" s="34"/>
      <c r="I573" s="34"/>
      <c r="J573" s="34"/>
      <c r="K573" s="35"/>
      <c r="L573" s="34"/>
    </row>
    <row r="574" spans="1:12" ht="15" x14ac:dyDescent="0.25">
      <c r="A574" s="22">
        <v>2</v>
      </c>
      <c r="B574" s="23">
        <v>7</v>
      </c>
      <c r="C574" s="24" t="s">
        <v>20</v>
      </c>
      <c r="D574" s="5" t="s">
        <v>21</v>
      </c>
      <c r="E574" s="47"/>
      <c r="F574" s="48"/>
      <c r="G574" s="48"/>
      <c r="H574" s="48"/>
      <c r="I574" s="48"/>
      <c r="J574" s="48"/>
      <c r="K574" s="49"/>
      <c r="L574" s="48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7" t="s">
        <v>22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7" t="s">
        <v>23</v>
      </c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5"/>
      <c r="B578" s="16"/>
      <c r="C578" s="11"/>
      <c r="D578" s="7" t="s">
        <v>24</v>
      </c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6"/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6"/>
      <c r="B581" s="18"/>
      <c r="C581" s="8"/>
      <c r="D581" s="19" t="s">
        <v>39</v>
      </c>
      <c r="E581" s="9"/>
      <c r="F581" s="21"/>
      <c r="G581" s="21"/>
      <c r="H581" s="21"/>
      <c r="I581" s="21"/>
      <c r="J581" s="21"/>
      <c r="K581" s="27"/>
      <c r="L581" s="21"/>
    </row>
    <row r="582" spans="1:12" ht="15" x14ac:dyDescent="0.25">
      <c r="A582" s="28">
        <f>A574</f>
        <v>2</v>
      </c>
      <c r="B582" s="14">
        <f>B574</f>
        <v>7</v>
      </c>
      <c r="C582" s="10" t="s">
        <v>25</v>
      </c>
      <c r="D582" s="12" t="s">
        <v>24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/>
      <c r="G585" s="21"/>
      <c r="H585" s="21"/>
      <c r="I585" s="21"/>
      <c r="J585" s="21"/>
      <c r="K585" s="27"/>
      <c r="L585" s="21"/>
    </row>
    <row r="586" spans="1:12" ht="15" x14ac:dyDescent="0.25">
      <c r="A586" s="28">
        <f>A574</f>
        <v>2</v>
      </c>
      <c r="B586" s="14">
        <f>B574</f>
        <v>7</v>
      </c>
      <c r="C586" s="10" t="s">
        <v>26</v>
      </c>
      <c r="D586" s="7" t="s">
        <v>27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7" t="s">
        <v>28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7" t="s">
        <v>29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7" t="s">
        <v>30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7" t="s">
        <v>31</v>
      </c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7" t="s">
        <v>32</v>
      </c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5"/>
      <c r="B592" s="16"/>
      <c r="C592" s="11"/>
      <c r="D592" s="7" t="s">
        <v>33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 x14ac:dyDescent="0.25">
      <c r="A593" s="25"/>
      <c r="B593" s="16"/>
      <c r="C593" s="11"/>
      <c r="D593" s="6"/>
      <c r="E593" s="50"/>
      <c r="F593" s="51"/>
      <c r="G593" s="51"/>
      <c r="H593" s="51"/>
      <c r="I593" s="51"/>
      <c r="J593" s="51"/>
      <c r="K593" s="52"/>
      <c r="L593" s="51"/>
    </row>
    <row r="594" spans="1:12" ht="15" x14ac:dyDescent="0.25">
      <c r="A594" s="25"/>
      <c r="B594" s="16"/>
      <c r="C594" s="11"/>
      <c r="D594" s="6"/>
      <c r="E594" s="50"/>
      <c r="F594" s="51"/>
      <c r="G594" s="51"/>
      <c r="H594" s="51"/>
      <c r="I594" s="51"/>
      <c r="J594" s="51"/>
      <c r="K594" s="52"/>
      <c r="L594" s="51"/>
    </row>
    <row r="595" spans="1:12" ht="15" x14ac:dyDescent="0.25">
      <c r="A595" s="26"/>
      <c r="B595" s="18"/>
      <c r="C595" s="8"/>
      <c r="D595" s="19" t="s">
        <v>39</v>
      </c>
      <c r="E595" s="9"/>
      <c r="F595" s="21"/>
      <c r="G595" s="21"/>
      <c r="H595" s="21"/>
      <c r="I595" s="21"/>
      <c r="J595" s="21"/>
      <c r="K595" s="27"/>
      <c r="L595" s="21"/>
    </row>
    <row r="596" spans="1:12" ht="15" customHeight="1" x14ac:dyDescent="0.25">
      <c r="A596" s="28">
        <f>A574</f>
        <v>2</v>
      </c>
      <c r="B596" s="14">
        <f>B574</f>
        <v>7</v>
      </c>
      <c r="C596" s="10" t="s">
        <v>34</v>
      </c>
      <c r="D596" s="12" t="s">
        <v>35</v>
      </c>
      <c r="E596" s="50"/>
      <c r="F596" s="51"/>
      <c r="G596" s="51"/>
      <c r="H596" s="51"/>
      <c r="I596" s="51"/>
      <c r="J596" s="51"/>
      <c r="K596" s="52"/>
      <c r="L596" s="51"/>
    </row>
    <row r="597" spans="1:12" ht="12.75" customHeight="1" x14ac:dyDescent="0.25">
      <c r="A597" s="25"/>
      <c r="B597" s="16"/>
      <c r="C597" s="11"/>
      <c r="D597" s="12" t="s">
        <v>31</v>
      </c>
      <c r="E597" s="50"/>
      <c r="F597" s="51"/>
      <c r="G597" s="51"/>
      <c r="H597" s="51"/>
      <c r="I597" s="51"/>
      <c r="J597" s="51"/>
      <c r="K597" s="52"/>
      <c r="L597" s="51"/>
    </row>
    <row r="598" spans="1:12" ht="15" x14ac:dyDescent="0.25">
      <c r="A598" s="25"/>
      <c r="B598" s="16"/>
      <c r="C598" s="11"/>
      <c r="D598" s="6"/>
      <c r="E598" s="50"/>
      <c r="F598" s="51"/>
      <c r="G598" s="51"/>
      <c r="H598" s="51"/>
      <c r="I598" s="51"/>
      <c r="J598" s="51"/>
      <c r="K598" s="52"/>
      <c r="L598" s="51"/>
    </row>
    <row r="599" spans="1:12" ht="15" x14ac:dyDescent="0.25">
      <c r="A599" s="25"/>
      <c r="B599" s="16"/>
      <c r="C599" s="11"/>
      <c r="D599" s="6"/>
      <c r="E599" s="50"/>
      <c r="F599" s="51"/>
      <c r="G599" s="51"/>
      <c r="H599" s="51"/>
      <c r="I599" s="51"/>
      <c r="J599" s="51"/>
      <c r="K599" s="52"/>
      <c r="L599" s="51"/>
    </row>
    <row r="600" spans="1:12" ht="15" x14ac:dyDescent="0.25">
      <c r="A600" s="26"/>
      <c r="B600" s="18"/>
      <c r="C600" s="8"/>
      <c r="D600" s="19" t="s">
        <v>39</v>
      </c>
      <c r="E600" s="9"/>
      <c r="F600" s="21"/>
      <c r="G600" s="21"/>
      <c r="H600" s="21"/>
      <c r="I600" s="21"/>
      <c r="J600" s="21"/>
      <c r="K600" s="27"/>
      <c r="L600" s="21"/>
    </row>
    <row r="601" spans="1:12" ht="15" x14ac:dyDescent="0.25">
      <c r="A601" s="28">
        <f>A574</f>
        <v>2</v>
      </c>
      <c r="B601" s="14">
        <f>B574</f>
        <v>7</v>
      </c>
      <c r="C601" s="10" t="s">
        <v>36</v>
      </c>
      <c r="D601" s="7" t="s">
        <v>21</v>
      </c>
      <c r="E601" s="50"/>
      <c r="F601" s="51"/>
      <c r="G601" s="51"/>
      <c r="H601" s="51"/>
      <c r="I601" s="51"/>
      <c r="J601" s="51"/>
      <c r="K601" s="52"/>
      <c r="L601" s="51"/>
    </row>
    <row r="602" spans="1:12" ht="15" x14ac:dyDescent="0.25">
      <c r="A602" s="25"/>
      <c r="B602" s="16"/>
      <c r="C602" s="11"/>
      <c r="D602" s="7" t="s">
        <v>30</v>
      </c>
      <c r="E602" s="50"/>
      <c r="F602" s="51"/>
      <c r="G602" s="51"/>
      <c r="H602" s="51"/>
      <c r="I602" s="51"/>
      <c r="J602" s="51"/>
      <c r="K602" s="52"/>
      <c r="L602" s="51"/>
    </row>
    <row r="603" spans="1:12" ht="15" x14ac:dyDescent="0.25">
      <c r="A603" s="25"/>
      <c r="B603" s="16"/>
      <c r="C603" s="11"/>
      <c r="D603" s="7" t="s">
        <v>31</v>
      </c>
      <c r="E603" s="50"/>
      <c r="F603" s="51"/>
      <c r="G603" s="51"/>
      <c r="H603" s="51"/>
      <c r="I603" s="51"/>
      <c r="J603" s="51"/>
      <c r="K603" s="52"/>
      <c r="L603" s="51"/>
    </row>
    <row r="604" spans="1:12" ht="15" x14ac:dyDescent="0.25">
      <c r="A604" s="25"/>
      <c r="B604" s="16"/>
      <c r="C604" s="11"/>
      <c r="D604" s="7" t="s">
        <v>23</v>
      </c>
      <c r="E604" s="50"/>
      <c r="F604" s="51"/>
      <c r="G604" s="51"/>
      <c r="H604" s="51"/>
      <c r="I604" s="51"/>
      <c r="J604" s="51"/>
      <c r="K604" s="52"/>
      <c r="L604" s="51"/>
    </row>
    <row r="605" spans="1:12" ht="15" x14ac:dyDescent="0.25">
      <c r="A605" s="25"/>
      <c r="B605" s="16"/>
      <c r="C605" s="11"/>
      <c r="D605" s="6"/>
      <c r="E605" s="50"/>
      <c r="F605" s="51"/>
      <c r="G605" s="51"/>
      <c r="H605" s="51"/>
      <c r="I605" s="51"/>
      <c r="J605" s="51"/>
      <c r="K605" s="52"/>
      <c r="L605" s="51"/>
    </row>
    <row r="606" spans="1:12" ht="15" x14ac:dyDescent="0.25">
      <c r="A606" s="25"/>
      <c r="B606" s="16"/>
      <c r="C606" s="11"/>
      <c r="D606" s="6"/>
      <c r="E606" s="50"/>
      <c r="F606" s="51"/>
      <c r="G606" s="51"/>
      <c r="H606" s="51"/>
      <c r="I606" s="51"/>
      <c r="J606" s="51"/>
      <c r="K606" s="52"/>
      <c r="L606" s="51"/>
    </row>
    <row r="607" spans="1:12" ht="15" x14ac:dyDescent="0.25">
      <c r="A607" s="26"/>
      <c r="B607" s="18"/>
      <c r="C607" s="8"/>
      <c r="D607" s="19" t="s">
        <v>39</v>
      </c>
      <c r="E607" s="9"/>
      <c r="F607" s="21"/>
      <c r="G607" s="21"/>
      <c r="H607" s="21"/>
      <c r="I607" s="21"/>
      <c r="J607" s="21"/>
      <c r="K607" s="27"/>
      <c r="L607" s="21"/>
    </row>
    <row r="608" spans="1:12" ht="15" x14ac:dyDescent="0.25">
      <c r="A608" s="28">
        <f>A574</f>
        <v>2</v>
      </c>
      <c r="B608" s="14">
        <f>B574</f>
        <v>7</v>
      </c>
      <c r="C608" s="10" t="s">
        <v>37</v>
      </c>
      <c r="D608" s="12" t="s">
        <v>38</v>
      </c>
      <c r="E608" s="50"/>
      <c r="F608" s="51"/>
      <c r="G608" s="51"/>
      <c r="H608" s="51"/>
      <c r="I608" s="51"/>
      <c r="J608" s="51"/>
      <c r="K608" s="52"/>
      <c r="L608" s="51"/>
    </row>
    <row r="609" spans="1:12" ht="15" x14ac:dyDescent="0.25">
      <c r="A609" s="25"/>
      <c r="B609" s="16"/>
      <c r="C609" s="11"/>
      <c r="D609" s="12" t="s">
        <v>35</v>
      </c>
      <c r="E609" s="50"/>
      <c r="F609" s="51"/>
      <c r="G609" s="51"/>
      <c r="H609" s="51"/>
      <c r="I609" s="51"/>
      <c r="J609" s="51"/>
      <c r="K609" s="52"/>
      <c r="L609" s="51"/>
    </row>
    <row r="610" spans="1:12" ht="15" x14ac:dyDescent="0.25">
      <c r="A610" s="25"/>
      <c r="B610" s="16"/>
      <c r="C610" s="11"/>
      <c r="D610" s="12" t="s">
        <v>31</v>
      </c>
      <c r="E610" s="50"/>
      <c r="F610" s="51"/>
      <c r="G610" s="51"/>
      <c r="H610" s="51"/>
      <c r="I610" s="51"/>
      <c r="J610" s="51"/>
      <c r="K610" s="52"/>
      <c r="L610" s="51"/>
    </row>
    <row r="611" spans="1:12" ht="15" x14ac:dyDescent="0.25">
      <c r="A611" s="25"/>
      <c r="B611" s="16"/>
      <c r="C611" s="11"/>
      <c r="D611" s="12" t="s">
        <v>24</v>
      </c>
      <c r="E611" s="50"/>
      <c r="F611" s="51"/>
      <c r="G611" s="51"/>
      <c r="H611" s="51"/>
      <c r="I611" s="51"/>
      <c r="J611" s="51"/>
      <c r="K611" s="52"/>
      <c r="L611" s="51"/>
    </row>
    <row r="612" spans="1:12" ht="15" x14ac:dyDescent="0.25">
      <c r="A612" s="25"/>
      <c r="B612" s="16"/>
      <c r="C612" s="11"/>
      <c r="D612" s="6"/>
      <c r="E612" s="50"/>
      <c r="F612" s="51"/>
      <c r="G612" s="51"/>
      <c r="H612" s="51"/>
      <c r="I612" s="51"/>
      <c r="J612" s="51"/>
      <c r="K612" s="52"/>
      <c r="L612" s="51"/>
    </row>
    <row r="613" spans="1:12" ht="15" x14ac:dyDescent="0.25">
      <c r="A613" s="25"/>
      <c r="B613" s="16"/>
      <c r="C613" s="11"/>
      <c r="D613" s="6"/>
      <c r="E613" s="50"/>
      <c r="F613" s="51"/>
      <c r="G613" s="51"/>
      <c r="H613" s="51"/>
      <c r="I613" s="51"/>
      <c r="J613" s="51"/>
      <c r="K613" s="52"/>
      <c r="L613" s="51"/>
    </row>
    <row r="614" spans="1:12" ht="15" x14ac:dyDescent="0.25">
      <c r="A614" s="26"/>
      <c r="B614" s="18"/>
      <c r="C614" s="8"/>
      <c r="D614" s="20" t="s">
        <v>39</v>
      </c>
      <c r="E614" s="9"/>
      <c r="F614" s="21"/>
      <c r="G614" s="21"/>
      <c r="H614" s="21"/>
      <c r="I614" s="21"/>
      <c r="J614" s="21"/>
      <c r="K614" s="27"/>
      <c r="L614" s="21"/>
    </row>
    <row r="615" spans="1:12" ht="15.75" thickBot="1" x14ac:dyDescent="0.25">
      <c r="A615" s="37">
        <f>A574</f>
        <v>2</v>
      </c>
      <c r="B615" s="38">
        <f>B574</f>
        <v>7</v>
      </c>
      <c r="C615" s="303" t="s">
        <v>4</v>
      </c>
      <c r="D615" s="304"/>
      <c r="E615" s="39"/>
      <c r="F615" s="40">
        <f>F581+F585+F595+F600+F607+F614</f>
        <v>0</v>
      </c>
      <c r="G615" s="40">
        <f t="shared" ref="G615:J615" si="0">G581+G585+G595+G600+G607+G614</f>
        <v>0</v>
      </c>
      <c r="H615" s="40">
        <f t="shared" si="0"/>
        <v>0</v>
      </c>
      <c r="I615" s="40">
        <f t="shared" si="0"/>
        <v>0</v>
      </c>
      <c r="J615" s="40">
        <f t="shared" si="0"/>
        <v>0</v>
      </c>
      <c r="K615" s="41"/>
      <c r="L615" s="34">
        <f>L581+L585+L595+L600+L607+L614</f>
        <v>0</v>
      </c>
    </row>
    <row r="616" spans="1:12" ht="13.5" thickBot="1" x14ac:dyDescent="0.25">
      <c r="A616" s="29"/>
      <c r="B616" s="30"/>
      <c r="C616" s="307" t="s">
        <v>5</v>
      </c>
      <c r="D616" s="307"/>
      <c r="E616" s="307"/>
      <c r="F616" s="42" t="e">
        <f>(F49+F92+F136+F180+F224+F268+F311+F355+F399+F443+F486+F530+F573+F615)/(IF(F49=0,0,1)+IF(F92=0,0,1)+IF(F136=0,0,1)+IF(F180=0,0,1)+IF(F224=0,0,1)+IF(F268=0,0,1)+IF(F311=0,0,1)+IF(F355=0,0,1)+IF(F399=0,0,1)+IF(F443=0,0,1)+IF(F486=0,0,1)+IF(F530=0,0,1)+IF(F573=0,0,1)+IF(F615=0,0,1))</f>
        <v>#DIV/0!</v>
      </c>
      <c r="G616" s="42" t="e">
        <f>(G49+G92+G136+G180+G224+G268+G311+G355+G399+G443+G486+G530+G573+G615)/(IF(G49=0,0,1)+IF(G92=0,0,1)+IF(G136=0,0,1)+IF(G180=0,0,1)+IF(G224=0,0,1)+IF(G268=0,0,1)+IF(G311=0,0,1)+IF(G355=0,0,1)+IF(G399=0,0,1)+IF(G443=0,0,1)+IF(G486=0,0,1)+IF(G530=0,0,1)+IF(G573=0,0,1)+IF(G615=0,0,1))</f>
        <v>#DIV/0!</v>
      </c>
      <c r="H616" s="42" t="e">
        <f>(H49+H92+H136+H180+H224+H268+H311+H355+H399+H443+H486+H530+H573+H615)/(IF(H49=0,0,1)+IF(H92=0,0,1)+IF(H136=0,0,1)+IF(H180=0,0,1)+IF(H224=0,0,1)+IF(H268=0,0,1)+IF(H311=0,0,1)+IF(H355=0,0,1)+IF(H399=0,0,1)+IF(H443=0,0,1)+IF(H486=0,0,1)+IF(H530=0,0,1)+IF(H573=0,0,1)+IF(H615=0,0,1))</f>
        <v>#DIV/0!</v>
      </c>
      <c r="I616" s="42" t="e">
        <f>(I49+I92+I136+I180+I224+I268+I311+I355+I399+I443+I486+I530+I573+I615)/(IF(I49=0,0,1)+IF(I92=0,0,1)+IF(I136=0,0,1)+IF(I180=0,0,1)+IF(I224=0,0,1)+IF(I268=0,0,1)+IF(I311=0,0,1)+IF(I355=0,0,1)+IF(I399=0,0,1)+IF(I443=0,0,1)+IF(I486=0,0,1)+IF(I530=0,0,1)+IF(I573=0,0,1)+IF(I615=0,0,1))</f>
        <v>#DIV/0!</v>
      </c>
      <c r="J616" s="42" t="e">
        <f>(J49+J92+J136+J180+J224+J268+J311+J355+J399+J443+J486+J530+J573+J615)/(IF(J49=0,0,1)+IF(J92=0,0,1)+IF(J136=0,0,1)+IF(J180=0,0,1)+IF(J224=0,0,1)+IF(J268=0,0,1)+IF(J311=0,0,1)+IF(J355=0,0,1)+IF(J399=0,0,1)+IF(J443=0,0,1)+IF(J486=0,0,1)+IF(J530=0,0,1)+IF(J573=0,0,1)+IF(J615=0,0,1))</f>
        <v>#DIV/0!</v>
      </c>
      <c r="K616" s="42"/>
      <c r="L616" s="42" t="e">
        <f>(L49+L92+L136+L180+L224+L268+L311+L355+L399+L443+L486+L530+L573+L615)/(IF(L49=0,0,1)+IF(L92=0,0,1)+IF(L136=0,0,1)+IF(L180=0,0,1)+IF(L224=0,0,1)+IF(L268=0,0,1)+IF(L311=0,0,1)+IF(L355=0,0,1)+IF(L399=0,0,1)+IF(L443=0,0,1)+IF(L486=0,0,1)+IF(L530=0,0,1)+IF(L573=0,0,1)+IF(L615=0,0,1))</f>
        <v>#DIV/0!</v>
      </c>
    </row>
  </sheetData>
  <mergeCells count="18">
    <mergeCell ref="C616:E616"/>
    <mergeCell ref="C311:D311"/>
    <mergeCell ref="C355:D355"/>
    <mergeCell ref="C399:D399"/>
    <mergeCell ref="C443:D443"/>
    <mergeCell ref="C486:D486"/>
    <mergeCell ref="C530:D530"/>
    <mergeCell ref="C573:D573"/>
    <mergeCell ref="H1:K1"/>
    <mergeCell ref="H2:K2"/>
    <mergeCell ref="C49:D49"/>
    <mergeCell ref="C92:D92"/>
    <mergeCell ref="C615:D615"/>
    <mergeCell ref="C136:D136"/>
    <mergeCell ref="C180:D180"/>
    <mergeCell ref="C224:D224"/>
    <mergeCell ref="C268:D268"/>
    <mergeCell ref="C1: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dcterms:created xsi:type="dcterms:W3CDTF">2022-05-16T14:23:56Z</dcterms:created>
  <dcterms:modified xsi:type="dcterms:W3CDTF">2025-02-27T11:15:19Z</dcterms:modified>
</cp:coreProperties>
</file>