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<sst xmlns="http://schemas.openxmlformats.org/spreadsheetml/2006/main" count="86" uniqueCount="67">
  <si>
    <t xml:space="preserve">Школа</t>
  </si>
  <si>
    <t xml:space="preserve">ГБОУ "Маскаринская школа- интернат для детей с ограниченными возможностями здоровья"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</si>
  <si>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</si>
  <si>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</si>
  <si>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</si>
  <si>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</si>
  <si>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</si>
  <si>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Сабитов Ш. Н.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</si>
  <si>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</si>
  <si>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</si>
  <si>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</si>
  <si>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</si>
  <si>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</si>
  <si>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</si>
  <si>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</si>
  <si>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</si>
  <si>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</si>
  <si>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</si>
  <si>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</si>
  <si>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</si>
  <si>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</si>
  <si>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</si>
  <si>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</si>
  <si>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</si>
  <si>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</si>
  <si>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</si>
  <si>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</si>
  <si>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</si>
  <si>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Омлет</t>
  </si>
  <si>
    <t xml:space="preserve">200/5</t>
  </si>
  <si>
    <t xml:space="preserve">гор.напиток</t>
  </si>
  <si>
    <t xml:space="preserve">Кофейный напиток из цикория</t>
  </si>
  <si>
    <t xml:space="preserve">хлеб бел.</t>
  </si>
  <si>
    <t xml:space="preserve">Хлеб пшеничный</t>
  </si>
  <si>
    <t xml:space="preserve">масло слив.</t>
  </si>
  <si>
    <t xml:space="preserve">Масло слив.</t>
  </si>
  <si>
    <t xml:space="preserve">кондит.изд.</t>
  </si>
  <si>
    <t xml:space="preserve">Вафли</t>
  </si>
  <si>
    <t xml:space="preserve">фрукты</t>
  </si>
  <si>
    <t xml:space="preserve">Апельсин 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</si>
  <si>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</si>
  <si>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</si>
  <si>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</si>
  <si>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</si>
  <si>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</si>
  <si>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</si>
  <si>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Суп картоф с фрикадельками</t>
  </si>
  <si>
    <t xml:space="preserve">2 блюдо</t>
  </si>
  <si>
    <t xml:space="preserve">Картошка печеная</t>
  </si>
  <si>
    <t xml:space="preserve">гарнир</t>
  </si>
  <si>
    <t xml:space="preserve">Рыба запеченная</t>
  </si>
  <si>
    <t xml:space="preserve">напиток</t>
  </si>
  <si>
    <t xml:space="preserve">Компот из с/ф</t>
  </si>
  <si>
    <t xml:space="preserve">хлеб черн.</t>
  </si>
  <si>
    <t xml:space="preserve">Хлеб "Дарницкий"</t>
  </si>
  <si>
    <t xml:space="preserve">Банан</t>
  </si>
  <si>
    <t xml:space="preserve">Полдник</t>
  </si>
  <si>
    <t xml:space="preserve">кисломол.</t>
  </si>
  <si>
    <t xml:space="preserve">Ужин</t>
  </si>
  <si>
    <t xml:space="preserve">Чай слад.</t>
  </si>
  <si>
    <t xml:space="preserve">Каша перловая мол.</t>
  </si>
  <si>
    <t xml:space="preserve">200/10</t>
  </si>
  <si>
    <t xml:space="preserve">Гуляш  из говядины</t>
  </si>
  <si>
    <t xml:space="preserve">Ужин 2</t>
  </si>
  <si>
    <t xml:space="preserve">Ряженка </t>
  </si>
  <si>
    <t xml:space="preserve">Яблоки св.</t>
  </si>
  <si>
    <t xml:space="preserve">Итого за день: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</si>
</sst>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 ??/??"/>
    <numFmt numFmtId="167" formatCode="General"/>
    <numFmt numFmtId="168" formatCode="0.0"/>
  </numFmts>
  <fonts count="1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sz val="10"/>
      <color rgb="FF000000"/>
      <name val="Times New Roman"/>
      <family val="1"/>
      <charset val="204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12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12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12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2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2" fillId="2" borderId="1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12" fillId="2" borderId="18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12" fillId="2" borderId="18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12" fillId="2" borderId="19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2" fillId="2" borderId="18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2" fillId="2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4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4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4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4" borderId="2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4" borderId="2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2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J3" activeCellId="0" sqref="J3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36.86"/>
    <col collapsed="false" customWidth="true" hidden="false" outlineLevel="0" max="6" min="6" style="1" width="7.5"/>
    <col collapsed="false" customWidth="true" hidden="false" outlineLevel="0" max="7" min="7" style="1" width="6.39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6.53"/>
    <col collapsed="false" customWidth="true" hidden="false" outlineLevel="0" max="11" min="11" style="1" width="6.12"/>
    <col collapsed="false" customWidth="true" hidden="false" outlineLevel="0" max="12" min="12" style="1" width="11.26"/>
    <col collapsed="false" customWidth="false" hidden="false" outlineLevel="0" max="16384" min="13" style="1" width="9.14"/>
  </cols>
  <sheetData>
    <row r="1" customFormat="false" ht="38.2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9</v>
      </c>
      <c r="I3" s="10" t="n">
        <v>2</v>
      </c>
      <c r="J3" s="11" t="n">
        <v>2025</v>
      </c>
      <c r="K3" s="2"/>
    </row>
    <row r="4" s="1" customFormat="true" ht="12.7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customFormat="false" ht="34.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customFormat="false" ht="15" hidden="false" customHeight="false" outlineLevel="0" collapsed="false">
      <c r="A6" s="17" t="n">
        <v>1</v>
      </c>
      <c r="B6" s="18" t="n">
        <v>7</v>
      </c>
      <c r="C6" s="19" t="s">
        <v>26</v>
      </c>
      <c r="D6" s="20" t="s">
        <v>27</v>
      </c>
      <c r="E6" s="21" t="s">
        <v>28</v>
      </c>
      <c r="F6" s="21" t="s">
        <v>29</v>
      </c>
      <c r="G6" s="21" t="n">
        <v>16.6</v>
      </c>
      <c r="H6" s="21" t="n">
        <v>18.24</v>
      </c>
      <c r="I6" s="22" t="n">
        <v>2.88</v>
      </c>
      <c r="J6" s="21" t="n">
        <v>200</v>
      </c>
      <c r="K6" s="21" t="n">
        <v>19</v>
      </c>
      <c r="L6" s="23" t="n">
        <v>15.83</v>
      </c>
    </row>
    <row r="7" customFormat="false" ht="15" hidden="false" customHeight="false" outlineLevel="0" collapsed="false">
      <c r="A7" s="24"/>
      <c r="B7" s="25"/>
      <c r="C7" s="26"/>
      <c r="D7" s="27" t="s">
        <v>30</v>
      </c>
      <c r="E7" s="28" t="s">
        <v>31</v>
      </c>
      <c r="F7" s="28" t="n">
        <v>200</v>
      </c>
      <c r="G7" s="28" t="n">
        <v>4.32</v>
      </c>
      <c r="H7" s="28" t="n">
        <v>4.6</v>
      </c>
      <c r="I7" s="29" t="n">
        <v>9.6</v>
      </c>
      <c r="J7" s="28" t="n">
        <v>135</v>
      </c>
      <c r="K7" s="28" t="n">
        <v>54</v>
      </c>
      <c r="L7" s="30" t="n">
        <v>9.3</v>
      </c>
    </row>
    <row r="8" customFormat="false" ht="15" hidden="false" customHeight="false" outlineLevel="0" collapsed="false">
      <c r="A8" s="24"/>
      <c r="B8" s="25"/>
      <c r="C8" s="26"/>
      <c r="D8" s="27" t="s">
        <v>32</v>
      </c>
      <c r="E8" s="28" t="s">
        <v>33</v>
      </c>
      <c r="F8" s="28" t="n">
        <v>120</v>
      </c>
      <c r="G8" s="28" t="n">
        <v>3.1</v>
      </c>
      <c r="H8" s="28" t="n">
        <v>0.2</v>
      </c>
      <c r="I8" s="29" t="n">
        <v>20.1</v>
      </c>
      <c r="J8" s="28" t="n">
        <v>284.1</v>
      </c>
      <c r="K8" s="28" t="n">
        <v>37</v>
      </c>
      <c r="L8" s="30" t="n">
        <v>7.17</v>
      </c>
    </row>
    <row r="9" customFormat="false" ht="15" hidden="false" customHeight="false" outlineLevel="0" collapsed="false">
      <c r="A9" s="24"/>
      <c r="B9" s="25"/>
      <c r="C9" s="26"/>
      <c r="D9" s="31" t="s">
        <v>34</v>
      </c>
      <c r="E9" s="28" t="s">
        <v>35</v>
      </c>
      <c r="F9" s="28" t="n">
        <v>15</v>
      </c>
      <c r="G9" s="28" t="n">
        <v>0.4</v>
      </c>
      <c r="H9" s="28" t="n">
        <v>62.5</v>
      </c>
      <c r="I9" s="29" t="n">
        <v>0.8</v>
      </c>
      <c r="J9" s="28" t="n">
        <v>205</v>
      </c>
      <c r="K9" s="28" t="n">
        <v>50</v>
      </c>
      <c r="L9" s="30" t="n">
        <v>9.64</v>
      </c>
    </row>
    <row r="10" customFormat="false" ht="15" hidden="false" customHeight="false" outlineLevel="0" collapsed="false">
      <c r="A10" s="24"/>
      <c r="B10" s="25"/>
      <c r="C10" s="26"/>
      <c r="D10" s="32" t="s">
        <v>36</v>
      </c>
      <c r="E10" s="28" t="s">
        <v>37</v>
      </c>
      <c r="F10" s="33" t="n">
        <v>30</v>
      </c>
      <c r="G10" s="28" t="n">
        <v>1.8</v>
      </c>
      <c r="H10" s="28" t="n">
        <v>7.5</v>
      </c>
      <c r="I10" s="29" t="n">
        <v>14</v>
      </c>
      <c r="J10" s="28" t="n">
        <v>154.2</v>
      </c>
      <c r="K10" s="28" t="n">
        <v>30</v>
      </c>
      <c r="L10" s="30" t="n">
        <v>4.5</v>
      </c>
    </row>
    <row r="11" customFormat="false" ht="15" hidden="false" customHeight="false" outlineLevel="0" collapsed="false">
      <c r="A11" s="24"/>
      <c r="B11" s="25"/>
      <c r="C11" s="26"/>
      <c r="D11" s="34" t="s">
        <v>38</v>
      </c>
      <c r="E11" s="28" t="s">
        <v>39</v>
      </c>
      <c r="F11" s="28" t="n">
        <v>100</v>
      </c>
      <c r="G11" s="28" t="n">
        <v>1.4</v>
      </c>
      <c r="H11" s="28" t="n">
        <v>0.3</v>
      </c>
      <c r="I11" s="29" t="n">
        <v>8.1</v>
      </c>
      <c r="J11" s="28" t="n">
        <v>36</v>
      </c>
      <c r="K11" s="28" t="n">
        <v>61</v>
      </c>
      <c r="L11" s="30" t="n">
        <v>15.14</v>
      </c>
    </row>
    <row r="12" customFormat="false" ht="15" hidden="false" customHeight="false" outlineLevel="0" collapsed="false">
      <c r="A12" s="24"/>
      <c r="B12" s="25"/>
      <c r="C12" s="26"/>
      <c r="D12" s="35"/>
      <c r="E12" s="36"/>
      <c r="F12" s="30"/>
      <c r="G12" s="30"/>
      <c r="H12" s="30"/>
      <c r="I12" s="30"/>
      <c r="J12" s="30"/>
      <c r="K12" s="37"/>
      <c r="L12" s="30"/>
    </row>
    <row r="13" customFormat="false" ht="15" hidden="false" customHeight="false" outlineLevel="0" collapsed="false">
      <c r="A13" s="38"/>
      <c r="B13" s="39"/>
      <c r="C13" s="40"/>
      <c r="D13" s="41" t="s">
        <v>40</v>
      </c>
      <c r="E13" s="42"/>
      <c r="F13" s="43" t="n">
        <f aca="false">SUM(F6:F12)</f>
        <v>465</v>
      </c>
      <c r="G13" s="43" t="n">
        <f aca="false">SUM(G6:G12)</f>
        <v>27.62</v>
      </c>
      <c r="H13" s="43" t="n">
        <f aca="false">SUM(H6:H12)</f>
        <v>93.34</v>
      </c>
      <c r="I13" s="43" t="n">
        <f aca="false">SUM(I6:I12)</f>
        <v>55.48</v>
      </c>
      <c r="J13" s="43" t="n">
        <f aca="false">SUM(J6:J12)</f>
        <v>1014.3</v>
      </c>
      <c r="K13" s="44"/>
      <c r="L13" s="43" t="n">
        <f aca="false">SUM(L6:L12)</f>
        <v>61.58</v>
      </c>
    </row>
    <row r="14" customFormat="false" ht="15" hidden="false" customHeight="false" outlineLevel="0" collapsed="false">
      <c r="A14" s="45" t="n">
        <f aca="false">A6</f>
        <v>1</v>
      </c>
      <c r="B14" s="46" t="n">
        <f aca="false">B6</f>
        <v>7</v>
      </c>
      <c r="C14" s="47" t="s">
        <v>41</v>
      </c>
      <c r="D14" s="48" t="s">
        <v>38</v>
      </c>
      <c r="E14" s="36"/>
      <c r="F14" s="30"/>
      <c r="G14" s="30"/>
      <c r="H14" s="30"/>
      <c r="I14" s="30"/>
      <c r="J14" s="30"/>
      <c r="K14" s="37"/>
      <c r="L14" s="30"/>
    </row>
    <row r="15" customFormat="false" ht="15" hidden="false" customHeight="false" outlineLevel="0" collapsed="false">
      <c r="A15" s="24"/>
      <c r="B15" s="25"/>
      <c r="C15" s="26"/>
      <c r="D15" s="35"/>
      <c r="E15" s="36"/>
      <c r="F15" s="30"/>
      <c r="G15" s="30"/>
      <c r="H15" s="30"/>
      <c r="I15" s="30"/>
      <c r="J15" s="30"/>
      <c r="K15" s="37"/>
      <c r="L15" s="30"/>
    </row>
    <row r="16" customFormat="false" ht="15" hidden="false" customHeight="false" outlineLevel="0" collapsed="false">
      <c r="A16" s="24"/>
      <c r="B16" s="25"/>
      <c r="C16" s="26"/>
      <c r="D16" s="35"/>
      <c r="E16" s="36"/>
      <c r="F16" s="30"/>
      <c r="G16" s="30"/>
      <c r="H16" s="30"/>
      <c r="I16" s="30"/>
      <c r="J16" s="30"/>
      <c r="K16" s="37"/>
      <c r="L16" s="30"/>
    </row>
    <row r="17" customFormat="false" ht="15" hidden="false" customHeight="false" outlineLevel="0" collapsed="false">
      <c r="A17" s="38"/>
      <c r="B17" s="39"/>
      <c r="C17" s="40"/>
      <c r="D17" s="41" t="s">
        <v>40</v>
      </c>
      <c r="E17" s="42"/>
      <c r="F17" s="43" t="n">
        <f aca="false">SUM(F14:F16)</f>
        <v>0</v>
      </c>
      <c r="G17" s="43" t="n">
        <f aca="false">SUM(G14:G16)</f>
        <v>0</v>
      </c>
      <c r="H17" s="43" t="n">
        <f aca="false">SUM(H14:H16)</f>
        <v>0</v>
      </c>
      <c r="I17" s="43" t="n">
        <f aca="false">SUM(I14:I16)</f>
        <v>0</v>
      </c>
      <c r="J17" s="43" t="n">
        <f aca="false">SUM(J14:J16)</f>
        <v>0</v>
      </c>
      <c r="K17" s="44"/>
      <c r="L17" s="43" t="n">
        <v>0</v>
      </c>
    </row>
    <row r="18" customFormat="false" ht="15" hidden="false" customHeight="false" outlineLevel="0" collapsed="false">
      <c r="A18" s="45" t="n">
        <f aca="false">A6</f>
        <v>1</v>
      </c>
      <c r="B18" s="46" t="n">
        <f aca="false">B6</f>
        <v>7</v>
      </c>
      <c r="C18" s="47" t="s">
        <v>42</v>
      </c>
      <c r="D18" s="34" t="s">
        <v>43</v>
      </c>
      <c r="E18" s="28" t="s">
        <v>44</v>
      </c>
      <c r="F18" s="28" t="n">
        <v>100</v>
      </c>
      <c r="G18" s="28" t="n">
        <v>1.57</v>
      </c>
      <c r="H18" s="28" t="n">
        <v>5.18</v>
      </c>
      <c r="I18" s="29" t="n">
        <v>6.7</v>
      </c>
      <c r="J18" s="28" t="n">
        <v>129.23</v>
      </c>
      <c r="K18" s="28" t="n">
        <v>34</v>
      </c>
      <c r="L18" s="30" t="n">
        <v>5</v>
      </c>
    </row>
    <row r="19" customFormat="false" ht="15" hidden="false" customHeight="false" outlineLevel="0" collapsed="false">
      <c r="A19" s="24"/>
      <c r="B19" s="25"/>
      <c r="C19" s="26"/>
      <c r="D19" s="27" t="s">
        <v>45</v>
      </c>
      <c r="E19" s="28" t="s">
        <v>46</v>
      </c>
      <c r="F19" s="28" t="n">
        <v>250</v>
      </c>
      <c r="G19" s="28" t="n">
        <v>2.1</v>
      </c>
      <c r="H19" s="28" t="n">
        <v>2.15</v>
      </c>
      <c r="I19" s="29" t="n">
        <v>16.5</v>
      </c>
      <c r="J19" s="28" t="n">
        <v>132.75</v>
      </c>
      <c r="K19" s="28" t="n">
        <v>3</v>
      </c>
      <c r="L19" s="30" t="n">
        <v>32.44</v>
      </c>
    </row>
    <row r="20" customFormat="false" ht="15" hidden="false" customHeight="false" outlineLevel="0" collapsed="false">
      <c r="A20" s="24"/>
      <c r="B20" s="25"/>
      <c r="C20" s="26"/>
      <c r="D20" s="27" t="s">
        <v>47</v>
      </c>
      <c r="E20" s="28" t="s">
        <v>48</v>
      </c>
      <c r="F20" s="28" t="n">
        <v>200</v>
      </c>
      <c r="G20" s="28" t="n">
        <v>5.2</v>
      </c>
      <c r="H20" s="28" t="n">
        <v>1</v>
      </c>
      <c r="I20" s="29" t="n">
        <v>40.8</v>
      </c>
      <c r="J20" s="28" t="n">
        <v>204</v>
      </c>
      <c r="K20" s="28" t="n">
        <v>78</v>
      </c>
      <c r="L20" s="30" t="n">
        <v>4</v>
      </c>
    </row>
    <row r="21" customFormat="false" ht="15" hidden="false" customHeight="false" outlineLevel="0" collapsed="false">
      <c r="A21" s="24"/>
      <c r="B21" s="25"/>
      <c r="C21" s="26"/>
      <c r="D21" s="27" t="s">
        <v>49</v>
      </c>
      <c r="E21" s="28" t="s">
        <v>50</v>
      </c>
      <c r="F21" s="28" t="n">
        <v>100</v>
      </c>
      <c r="G21" s="28" t="n">
        <v>13.7</v>
      </c>
      <c r="H21" s="28" t="n">
        <v>6.2</v>
      </c>
      <c r="I21" s="29" t="n">
        <v>4.4</v>
      </c>
      <c r="J21" s="28" t="n">
        <v>153</v>
      </c>
      <c r="K21" s="28" t="n">
        <v>72</v>
      </c>
      <c r="L21" s="30" t="n">
        <v>106.5</v>
      </c>
    </row>
    <row r="22" customFormat="false" ht="15" hidden="false" customHeight="false" outlineLevel="0" collapsed="false">
      <c r="A22" s="24"/>
      <c r="B22" s="25"/>
      <c r="C22" s="26"/>
      <c r="D22" s="27" t="s">
        <v>51</v>
      </c>
      <c r="E22" s="28" t="s">
        <v>52</v>
      </c>
      <c r="F22" s="28" t="n">
        <v>200</v>
      </c>
      <c r="G22" s="28" t="n">
        <v>4</v>
      </c>
      <c r="H22" s="28" t="n">
        <v>0.06</v>
      </c>
      <c r="I22" s="29" t="n">
        <v>35.2</v>
      </c>
      <c r="J22" s="28" t="n">
        <v>110</v>
      </c>
      <c r="K22" s="28" t="n">
        <v>53</v>
      </c>
      <c r="L22" s="30" t="n">
        <v>2.53</v>
      </c>
    </row>
    <row r="23" customFormat="false" ht="15" hidden="false" customHeight="false" outlineLevel="0" collapsed="false">
      <c r="A23" s="24"/>
      <c r="B23" s="25"/>
      <c r="C23" s="26"/>
      <c r="D23" s="27" t="s">
        <v>32</v>
      </c>
      <c r="E23" s="49"/>
      <c r="F23" s="50"/>
      <c r="G23" s="50"/>
      <c r="H23" s="50"/>
      <c r="I23" s="51"/>
      <c r="J23" s="50"/>
      <c r="K23" s="52"/>
      <c r="L23" s="30"/>
    </row>
    <row r="24" customFormat="false" ht="15.75" hidden="false" customHeight="false" outlineLevel="0" collapsed="false">
      <c r="A24" s="24"/>
      <c r="B24" s="25"/>
      <c r="C24" s="26"/>
      <c r="D24" s="27" t="s">
        <v>53</v>
      </c>
      <c r="E24" s="28" t="s">
        <v>54</v>
      </c>
      <c r="F24" s="28" t="n">
        <v>120</v>
      </c>
      <c r="G24" s="28" t="n">
        <v>2.6</v>
      </c>
      <c r="H24" s="28" t="n">
        <v>0.4</v>
      </c>
      <c r="I24" s="29" t="n">
        <v>17</v>
      </c>
      <c r="J24" s="28" t="n">
        <v>244.8</v>
      </c>
      <c r="K24" s="28" t="n">
        <v>36</v>
      </c>
      <c r="L24" s="30" t="n">
        <v>7.79</v>
      </c>
    </row>
    <row r="25" customFormat="false" ht="15" hidden="false" customHeight="false" outlineLevel="0" collapsed="false">
      <c r="A25" s="24"/>
      <c r="B25" s="25"/>
      <c r="C25" s="26"/>
      <c r="D25" s="20" t="s">
        <v>38</v>
      </c>
      <c r="E25" s="53" t="s">
        <v>55</v>
      </c>
      <c r="F25" s="54" t="n">
        <v>100</v>
      </c>
      <c r="G25" s="55" t="n">
        <v>1.4</v>
      </c>
      <c r="H25" s="55" t="n">
        <v>0.3</v>
      </c>
      <c r="I25" s="56" t="n">
        <v>12.1</v>
      </c>
      <c r="J25" s="55" t="n">
        <v>96</v>
      </c>
      <c r="K25" s="57" t="n">
        <v>62</v>
      </c>
      <c r="L25" s="30" t="n">
        <v>14.83</v>
      </c>
    </row>
    <row r="26" customFormat="false" ht="15" hidden="false" customHeight="false" outlineLevel="0" collapsed="false">
      <c r="A26" s="24"/>
      <c r="B26" s="25"/>
      <c r="C26" s="26"/>
      <c r="D26" s="35"/>
      <c r="E26" s="36"/>
      <c r="F26" s="30"/>
      <c r="G26" s="30"/>
      <c r="H26" s="30"/>
      <c r="I26" s="30"/>
      <c r="J26" s="30"/>
      <c r="K26" s="37"/>
      <c r="L26" s="30"/>
    </row>
    <row r="27" customFormat="false" ht="15" hidden="false" customHeight="false" outlineLevel="0" collapsed="false">
      <c r="A27" s="38"/>
      <c r="B27" s="39"/>
      <c r="C27" s="40"/>
      <c r="D27" s="41" t="s">
        <v>40</v>
      </c>
      <c r="E27" s="42"/>
      <c r="F27" s="43" t="n">
        <f aca="false">SUM(F18:F26)</f>
        <v>1070</v>
      </c>
      <c r="G27" s="43" t="n">
        <f aca="false">SUM(G18:G26)</f>
        <v>30.57</v>
      </c>
      <c r="H27" s="43" t="n">
        <f aca="false">SUM(H18:H26)</f>
        <v>15.29</v>
      </c>
      <c r="I27" s="43" t="n">
        <f aca="false">SUM(I18:I26)</f>
        <v>132.7</v>
      </c>
      <c r="J27" s="43" t="n">
        <f aca="false">SUM(J18:J26)</f>
        <v>1069.78</v>
      </c>
      <c r="K27" s="44"/>
      <c r="L27" s="43" t="n">
        <f aca="false">SUM(L18:L26)</f>
        <v>173.09</v>
      </c>
    </row>
    <row r="28" customFormat="false" ht="15" hidden="false" customHeight="false" outlineLevel="0" collapsed="false">
      <c r="A28" s="45" t="n">
        <f aca="false">A6</f>
        <v>1</v>
      </c>
      <c r="B28" s="46" t="n">
        <f aca="false">B6</f>
        <v>7</v>
      </c>
      <c r="C28" s="47" t="s">
        <v>56</v>
      </c>
      <c r="D28" s="58" t="s">
        <v>57</v>
      </c>
      <c r="E28" s="28"/>
      <c r="F28" s="28"/>
      <c r="G28" s="28"/>
      <c r="H28" s="28"/>
      <c r="I28" s="29"/>
      <c r="J28" s="28"/>
      <c r="K28" s="28"/>
      <c r="L28" s="30"/>
    </row>
    <row r="29" customFormat="false" ht="15" hidden="false" customHeight="false" outlineLevel="0" collapsed="false">
      <c r="A29" s="24"/>
      <c r="B29" s="25"/>
      <c r="C29" s="26"/>
      <c r="D29" s="59" t="s">
        <v>38</v>
      </c>
      <c r="E29" s="28"/>
      <c r="F29" s="28"/>
      <c r="G29" s="28"/>
      <c r="H29" s="28"/>
      <c r="I29" s="29"/>
      <c r="J29" s="28"/>
      <c r="K29" s="28"/>
      <c r="L29" s="30"/>
    </row>
    <row r="30" customFormat="false" ht="15" hidden="false" customHeight="false" outlineLevel="0" collapsed="false">
      <c r="A30" s="24"/>
      <c r="B30" s="25"/>
      <c r="C30" s="26"/>
      <c r="D30" s="35"/>
      <c r="E30" s="36"/>
      <c r="F30" s="30"/>
      <c r="G30" s="30"/>
      <c r="H30" s="30"/>
      <c r="I30" s="30"/>
      <c r="J30" s="30"/>
      <c r="K30" s="37"/>
      <c r="L30" s="30"/>
    </row>
    <row r="31" customFormat="false" ht="15" hidden="false" customHeight="false" outlineLevel="0" collapsed="false">
      <c r="A31" s="24"/>
      <c r="B31" s="25"/>
      <c r="C31" s="26"/>
      <c r="D31" s="35"/>
      <c r="E31" s="36"/>
      <c r="F31" s="30"/>
      <c r="G31" s="30"/>
      <c r="H31" s="30"/>
      <c r="I31" s="30"/>
      <c r="J31" s="30"/>
      <c r="K31" s="37"/>
      <c r="L31" s="30"/>
    </row>
    <row r="32" customFormat="false" ht="15" hidden="false" customHeight="false" outlineLevel="0" collapsed="false">
      <c r="A32" s="38"/>
      <c r="B32" s="39"/>
      <c r="C32" s="40"/>
      <c r="D32" s="41" t="s">
        <v>40</v>
      </c>
      <c r="E32" s="42"/>
      <c r="F32" s="43" t="n">
        <f aca="false">SUM(F28:F31)</f>
        <v>0</v>
      </c>
      <c r="G32" s="43" t="n">
        <f aca="false">SUM(G28:G31)</f>
        <v>0</v>
      </c>
      <c r="H32" s="43" t="n">
        <f aca="false">SUM(H28:H31)</f>
        <v>0</v>
      </c>
      <c r="I32" s="43" t="n">
        <f aca="false">SUM(I28:I31)</f>
        <v>0</v>
      </c>
      <c r="J32" s="43" t="n">
        <f aca="false">SUM(J28:J31)</f>
        <v>0</v>
      </c>
      <c r="K32" s="44"/>
      <c r="L32" s="43"/>
    </row>
    <row r="33" customFormat="false" ht="15" hidden="false" customHeight="false" outlineLevel="0" collapsed="false">
      <c r="A33" s="45" t="n">
        <f aca="false">A6</f>
        <v>1</v>
      </c>
      <c r="B33" s="46" t="n">
        <f aca="false">B6</f>
        <v>7</v>
      </c>
      <c r="C33" s="47" t="s">
        <v>58</v>
      </c>
      <c r="D33" s="59" t="s">
        <v>32</v>
      </c>
      <c r="E33" s="28" t="s">
        <v>33</v>
      </c>
      <c r="F33" s="28" t="n">
        <v>160</v>
      </c>
      <c r="G33" s="28" t="n">
        <v>3.1</v>
      </c>
      <c r="H33" s="28" t="n">
        <v>0.2</v>
      </c>
      <c r="I33" s="29" t="n">
        <v>20.1</v>
      </c>
      <c r="J33" s="28" t="n">
        <v>378.8</v>
      </c>
      <c r="K33" s="28" t="n">
        <v>37</v>
      </c>
      <c r="L33" s="30" t="n">
        <v>11.47</v>
      </c>
    </row>
    <row r="34" customFormat="false" ht="15" hidden="false" customHeight="false" outlineLevel="0" collapsed="false">
      <c r="A34" s="24"/>
      <c r="B34" s="25"/>
      <c r="C34" s="26"/>
      <c r="D34" s="59" t="s">
        <v>30</v>
      </c>
      <c r="E34" s="28" t="s">
        <v>59</v>
      </c>
      <c r="F34" s="28" t="n">
        <v>200</v>
      </c>
      <c r="G34" s="28" t="n">
        <v>0.1</v>
      </c>
      <c r="H34" s="28" t="n">
        <v>0</v>
      </c>
      <c r="I34" s="29" t="n">
        <v>9.9</v>
      </c>
      <c r="J34" s="28" t="n">
        <v>39.9</v>
      </c>
      <c r="K34" s="28" t="n">
        <v>51</v>
      </c>
      <c r="L34" s="30" t="n">
        <v>1.45</v>
      </c>
    </row>
    <row r="35" customFormat="false" ht="15" hidden="false" customHeight="false" outlineLevel="0" collapsed="false">
      <c r="A35" s="24"/>
      <c r="B35" s="25"/>
      <c r="C35" s="26"/>
      <c r="D35" s="59" t="s">
        <v>47</v>
      </c>
      <c r="E35" s="28" t="s">
        <v>60</v>
      </c>
      <c r="F35" s="28" t="s">
        <v>61</v>
      </c>
      <c r="G35" s="28" t="n">
        <v>4.6</v>
      </c>
      <c r="H35" s="28" t="n">
        <v>4.3</v>
      </c>
      <c r="I35" s="29" t="n">
        <v>5.7</v>
      </c>
      <c r="J35" s="28" t="n">
        <v>100</v>
      </c>
      <c r="K35" s="28" t="n">
        <v>64</v>
      </c>
      <c r="L35" s="30" t="n">
        <v>17.53</v>
      </c>
    </row>
    <row r="36" customFormat="false" ht="15" hidden="false" customHeight="false" outlineLevel="0" collapsed="false">
      <c r="A36" s="24"/>
      <c r="B36" s="25"/>
      <c r="C36" s="26"/>
      <c r="D36" s="28" t="s">
        <v>34</v>
      </c>
      <c r="E36" s="28" t="s">
        <v>35</v>
      </c>
      <c r="F36" s="28" t="n">
        <v>15</v>
      </c>
      <c r="G36" s="28" t="n">
        <v>0.4</v>
      </c>
      <c r="H36" s="28" t="n">
        <v>62.5</v>
      </c>
      <c r="I36" s="29" t="n">
        <v>0.8</v>
      </c>
      <c r="J36" s="28" t="n">
        <v>205</v>
      </c>
      <c r="K36" s="28" t="n">
        <v>50</v>
      </c>
      <c r="L36" s="30" t="n">
        <v>9.64</v>
      </c>
    </row>
    <row r="37" customFormat="false" ht="15" hidden="false" customHeight="false" outlineLevel="0" collapsed="false">
      <c r="A37" s="24"/>
      <c r="B37" s="25"/>
      <c r="C37" s="26"/>
      <c r="D37" s="59" t="s">
        <v>49</v>
      </c>
      <c r="E37" s="28" t="s">
        <v>62</v>
      </c>
      <c r="F37" s="28" t="n">
        <v>100</v>
      </c>
      <c r="G37" s="28" t="n">
        <v>10</v>
      </c>
      <c r="H37" s="28" t="n">
        <v>15.3</v>
      </c>
      <c r="I37" s="29" t="n">
        <v>5.5</v>
      </c>
      <c r="J37" s="28" t="n">
        <v>132.4</v>
      </c>
      <c r="K37" s="28" t="n">
        <v>25</v>
      </c>
      <c r="L37" s="30" t="n">
        <v>20.38</v>
      </c>
    </row>
    <row r="38" customFormat="false" ht="15" hidden="false" customHeight="false" outlineLevel="0" collapsed="false">
      <c r="A38" s="24"/>
      <c r="B38" s="25"/>
      <c r="C38" s="26"/>
      <c r="D38" s="35"/>
      <c r="E38" s="36"/>
      <c r="F38" s="30"/>
      <c r="G38" s="30"/>
      <c r="H38" s="30"/>
      <c r="I38" s="30"/>
      <c r="J38" s="30"/>
      <c r="K38" s="37"/>
      <c r="L38" s="30"/>
    </row>
    <row r="39" customFormat="false" ht="15" hidden="false" customHeight="false" outlineLevel="0" collapsed="false">
      <c r="A39" s="38"/>
      <c r="B39" s="39"/>
      <c r="C39" s="40"/>
      <c r="D39" s="41" t="s">
        <v>40</v>
      </c>
      <c r="E39" s="42"/>
      <c r="F39" s="43" t="n">
        <f aca="false">SUM(F33:F38)</f>
        <v>475</v>
      </c>
      <c r="G39" s="43" t="n">
        <f aca="false">SUM(G33:G38)</f>
        <v>18.2</v>
      </c>
      <c r="H39" s="43" t="n">
        <f aca="false">SUM(H33:H38)</f>
        <v>82.3</v>
      </c>
      <c r="I39" s="43" t="n">
        <f aca="false">SUM(I33:I38)</f>
        <v>42</v>
      </c>
      <c r="J39" s="43" t="n">
        <f aca="false">SUM(J33:J38)</f>
        <v>856.1</v>
      </c>
      <c r="K39" s="44"/>
      <c r="L39" s="43" t="n">
        <f aca="false">SUM(L33:L38)</f>
        <v>60.47</v>
      </c>
    </row>
    <row r="40" customFormat="false" ht="15" hidden="false" customHeight="false" outlineLevel="0" collapsed="false">
      <c r="A40" s="45" t="n">
        <f aca="false">A6</f>
        <v>1</v>
      </c>
      <c r="B40" s="46" t="n">
        <f aca="false">B6</f>
        <v>7</v>
      </c>
      <c r="C40" s="47" t="s">
        <v>63</v>
      </c>
      <c r="D40" s="58" t="s">
        <v>57</v>
      </c>
      <c r="E40" s="28" t="s">
        <v>64</v>
      </c>
      <c r="F40" s="28" t="n">
        <v>200</v>
      </c>
      <c r="G40" s="28" t="n">
        <v>12</v>
      </c>
      <c r="H40" s="28" t="n">
        <v>2</v>
      </c>
      <c r="I40" s="29" t="n">
        <v>8.4</v>
      </c>
      <c r="J40" s="28" t="n">
        <v>134</v>
      </c>
      <c r="K40" s="28" t="n">
        <v>58</v>
      </c>
      <c r="L40" s="30" t="n">
        <v>24.08</v>
      </c>
    </row>
    <row r="41" customFormat="false" ht="15" hidden="false" customHeight="false" outlineLevel="0" collapsed="false">
      <c r="A41" s="24"/>
      <c r="B41" s="25"/>
      <c r="C41" s="26"/>
      <c r="D41" s="59" t="s">
        <v>38</v>
      </c>
      <c r="E41" s="28" t="s">
        <v>65</v>
      </c>
      <c r="F41" s="28" t="n">
        <v>100</v>
      </c>
      <c r="G41" s="28" t="n">
        <v>0.6</v>
      </c>
      <c r="H41" s="28" t="n">
        <v>0.6</v>
      </c>
      <c r="I41" s="29" t="n">
        <v>14.3</v>
      </c>
      <c r="J41" s="28" t="n">
        <v>68.6</v>
      </c>
      <c r="K41" s="28" t="n">
        <v>60</v>
      </c>
      <c r="L41" s="30" t="n">
        <v>10.15</v>
      </c>
    </row>
    <row r="42" customFormat="false" ht="15" hidden="false" customHeight="false" outlineLevel="0" collapsed="false">
      <c r="A42" s="24"/>
      <c r="B42" s="25"/>
      <c r="C42" s="26"/>
      <c r="D42" s="48" t="s">
        <v>51</v>
      </c>
      <c r="E42" s="36"/>
      <c r="F42" s="30"/>
      <c r="G42" s="30"/>
      <c r="H42" s="30"/>
      <c r="I42" s="30"/>
      <c r="J42" s="30"/>
      <c r="K42" s="37"/>
      <c r="L42" s="30"/>
    </row>
    <row r="43" customFormat="false" ht="15" hidden="false" customHeight="false" outlineLevel="0" collapsed="false">
      <c r="A43" s="24"/>
      <c r="B43" s="25"/>
      <c r="C43" s="26"/>
      <c r="D43" s="48"/>
      <c r="E43" s="36"/>
      <c r="F43" s="30"/>
      <c r="G43" s="30"/>
      <c r="H43" s="30"/>
      <c r="I43" s="30"/>
      <c r="J43" s="30"/>
      <c r="K43" s="37"/>
      <c r="L43" s="30"/>
    </row>
    <row r="44" customFormat="false" ht="15" hidden="false" customHeight="false" outlineLevel="0" collapsed="false">
      <c r="A44" s="24"/>
      <c r="B44" s="25"/>
      <c r="C44" s="26"/>
      <c r="D44" s="35"/>
      <c r="E44" s="36"/>
      <c r="F44" s="30"/>
      <c r="G44" s="30"/>
      <c r="H44" s="30"/>
      <c r="I44" s="30"/>
      <c r="J44" s="30"/>
      <c r="K44" s="37"/>
      <c r="L44" s="30"/>
    </row>
    <row r="45" customFormat="false" ht="15" hidden="false" customHeight="false" outlineLevel="0" collapsed="false">
      <c r="A45" s="24"/>
      <c r="B45" s="25"/>
      <c r="C45" s="26"/>
      <c r="D45" s="35"/>
      <c r="E45" s="36"/>
      <c r="F45" s="30"/>
      <c r="G45" s="30"/>
      <c r="H45" s="30"/>
      <c r="I45" s="30"/>
      <c r="J45" s="30"/>
      <c r="K45" s="37"/>
      <c r="L45" s="30"/>
    </row>
    <row r="46" customFormat="false" ht="15" hidden="false" customHeight="false" outlineLevel="0" collapsed="false">
      <c r="A46" s="38"/>
      <c r="B46" s="39"/>
      <c r="C46" s="40"/>
      <c r="D46" s="60" t="s">
        <v>40</v>
      </c>
      <c r="E46" s="42"/>
      <c r="F46" s="43" t="n">
        <f aca="false">SUM(F40:F45)</f>
        <v>300</v>
      </c>
      <c r="G46" s="43" t="n">
        <f aca="false">SUM(G40:G45)</f>
        <v>12.6</v>
      </c>
      <c r="H46" s="43" t="n">
        <f aca="false">SUM(H40:H45)</f>
        <v>2.6</v>
      </c>
      <c r="I46" s="43" t="n">
        <f aca="false">SUM(I40:I45)</f>
        <v>22.7</v>
      </c>
      <c r="J46" s="43" t="n">
        <f aca="false">SUM(J40:J45)</f>
        <v>202.6</v>
      </c>
      <c r="K46" s="44"/>
      <c r="L46" s="43" t="n">
        <f aca="false">SUM(L40:L45)</f>
        <v>34.23</v>
      </c>
    </row>
    <row r="47" customFormat="false" ht="15.75" hidden="false" customHeight="true" outlineLevel="0" collapsed="false">
      <c r="A47" s="61" t="n">
        <f aca="false">A6</f>
        <v>1</v>
      </c>
      <c r="B47" s="62" t="n">
        <f aca="false">B6</f>
        <v>7</v>
      </c>
      <c r="C47" s="63" t="s">
        <v>66</v>
      </c>
      <c r="D47" s="63"/>
      <c r="E47" s="64"/>
      <c r="F47" s="65" t="n">
        <f aca="false">F13+F17+F27+F32+F39+F46</f>
        <v>2310</v>
      </c>
      <c r="G47" s="65" t="n">
        <f aca="false">G13+G17+G27+G32+G39+G46</f>
        <v>88.99</v>
      </c>
      <c r="H47" s="65" t="n">
        <f aca="false">H13+H17+H27+H32+H39+H46</f>
        <v>193.53</v>
      </c>
      <c r="I47" s="65" t="n">
        <f aca="false">I13+I17+I27+I32+I39+I46</f>
        <v>252.88</v>
      </c>
      <c r="J47" s="65" t="n">
        <f aca="false">J13+J17+J27+J32+J39+J46</f>
        <v>3142.78</v>
      </c>
      <c r="K47" s="66"/>
      <c r="L47" s="65" t="n">
        <v>329.37</v>
      </c>
    </row>
  </sheetData>
  <mergeCells count="4">
    <mergeCell ref="C1:E1"/>
    <mergeCell ref="H1:K1"/>
    <mergeCell ref="H2:K2"/>
    <mergeCell ref="C47:D4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2025-02-07T09:53:33Z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